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9040" windowHeight="15840"/>
  </bookViews>
  <sheets>
    <sheet name="HS550ATV" sheetId="1" r:id="rId1"/>
  </sheets>
  <definedNames>
    <definedName name="_xlnm._FilterDatabase" localSheetId="0" hidden="1">HS550ATV!$B$2:$G$975</definedName>
  </definedNames>
  <calcPr calcId="145621" refMode="R1C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5" i="1" l="1"/>
  <c r="G329" i="1"/>
  <c r="G328" i="1"/>
</calcChain>
</file>

<file path=xl/sharedStrings.xml><?xml version="1.0" encoding="utf-8"?>
<sst xmlns="http://schemas.openxmlformats.org/spreadsheetml/2006/main" count="2711" uniqueCount="1911">
  <si>
    <t>Part Name And Standard</t>
  </si>
  <si>
    <t>P208001511000000</t>
  </si>
  <si>
    <t xml:space="preserve">Frame Joint Parts </t>
  </si>
  <si>
    <t>P208001511002000</t>
  </si>
  <si>
    <t>P115000002400000</t>
  </si>
  <si>
    <t>Engine  Suspension Support IV</t>
  </si>
  <si>
    <t>BGB16674-M8×20</t>
  </si>
  <si>
    <t>Hexagon Flange Bolt M8×20</t>
  </si>
  <si>
    <t>BGB16674-M6×16</t>
  </si>
  <si>
    <t>Hexagon Flange Bolt M6×16</t>
  </si>
  <si>
    <t>P115000002300000</t>
  </si>
  <si>
    <t>Engine Suspension Support III</t>
  </si>
  <si>
    <t>BGB16674-M8×16</t>
  </si>
  <si>
    <t>Hexagon Flange Bolt M8×16</t>
  </si>
  <si>
    <t>P1150000050A0000</t>
  </si>
  <si>
    <t>Engine Rear Suspension Bracket</t>
  </si>
  <si>
    <t>P116000891020000</t>
  </si>
  <si>
    <t>Shock Absorber Adjustment Wrench</t>
  </si>
  <si>
    <t>BGB16674-M10×1.25×170</t>
  </si>
  <si>
    <t>Hexagon Flange Bolt M10×1.25×170</t>
  </si>
  <si>
    <t>BGB6187-M10×1.25</t>
  </si>
  <si>
    <t>Hexagon Flange Locked Nut M10×1.25</t>
  </si>
  <si>
    <t>P1150000070A0000</t>
  </si>
  <si>
    <t>Engine Front Suspension Bracket</t>
  </si>
  <si>
    <t>BGB276-6203-2RS</t>
  </si>
  <si>
    <t>Deep Groove Ball Bearing 6203-2Rs</t>
  </si>
  <si>
    <t>P107000911270000</t>
  </si>
  <si>
    <t>Oil Seal φ24×φ44×7</t>
  </si>
  <si>
    <t>P107000911280000</t>
  </si>
  <si>
    <t>Oil Seal φ24×φ36×8</t>
  </si>
  <si>
    <t>PJ00000902350000</t>
  </si>
  <si>
    <t>Internal Six Angle External Screw Thread Plug M42×1</t>
  </si>
  <si>
    <t>BGB16674-M10×1.25×20</t>
  </si>
  <si>
    <t>Hexagon Flange Bolt M10×1.25×20</t>
  </si>
  <si>
    <t>GB/T16674-M8×16</t>
  </si>
  <si>
    <t>BGB16674-M10×1.25×115</t>
  </si>
  <si>
    <t>Hexagon Flange Bolt M10×1.25×115</t>
  </si>
  <si>
    <t>P115000515240000</t>
  </si>
  <si>
    <t>Cap Washer</t>
  </si>
  <si>
    <t>P208001515340000</t>
  </si>
  <si>
    <t xml:space="preserve">Front Carrier Support </t>
  </si>
  <si>
    <t>BGB16674-M10×1.25×110</t>
  </si>
  <si>
    <t>Hexagon Flange Bolt M10×1.25×110</t>
  </si>
  <si>
    <t>PJ000009021001000</t>
  </si>
  <si>
    <t>P208001234800000</t>
  </si>
  <si>
    <t>Gear Shift Arm Mounting Seat I</t>
  </si>
  <si>
    <t>P107000891100000</t>
  </si>
  <si>
    <t>Tool Kit</t>
  </si>
  <si>
    <t>P208001515070000</t>
  </si>
  <si>
    <t xml:space="preserve">Rear Mudguard Bracket </t>
  </si>
  <si>
    <t>P208001513030000</t>
  </si>
  <si>
    <t>Front Bumper Support</t>
  </si>
  <si>
    <t>PJ00000519101600</t>
  </si>
  <si>
    <t>Hitch Joint Q</t>
  </si>
  <si>
    <t>PJ00000519101400</t>
  </si>
  <si>
    <t>Hitch Joint O</t>
  </si>
  <si>
    <t>BGB70.1-M10×1.25×25</t>
  </si>
  <si>
    <t>Hexagon Socket Cap Screw  M10×1.25×25</t>
  </si>
  <si>
    <t>P107000825050000</t>
  </si>
  <si>
    <t>Front Bottom Protective Plate</t>
  </si>
  <si>
    <t>PJ00000902100100</t>
  </si>
  <si>
    <t>P107000825060000</t>
  </si>
  <si>
    <t>Middle Bottom Protective Plate</t>
  </si>
  <si>
    <t>P208001825070000</t>
  </si>
  <si>
    <t>Rear Bottom Protective Plate I</t>
  </si>
  <si>
    <t>P208001825310000</t>
  </si>
  <si>
    <t>Rear Bottom Protective PlateII</t>
  </si>
  <si>
    <t>P212001515800000</t>
  </si>
  <si>
    <t xml:space="preserve">Seat Cushion Lock Hook </t>
  </si>
  <si>
    <t>PJ00000519300100</t>
  </si>
  <si>
    <t>Hitch Ball A</t>
  </si>
  <si>
    <t xml:space="preserve"> </t>
  </si>
  <si>
    <t>Ecu Controller Assy   MT05.2</t>
  </si>
  <si>
    <t>BGB16674-M6×25</t>
  </si>
  <si>
    <t>Hexagon Flange Bolt M6×25</t>
  </si>
  <si>
    <t>BGB6187-M6</t>
  </si>
  <si>
    <t>Hexagon Flange Locked Nut M6</t>
  </si>
  <si>
    <t>P212001346200001</t>
  </si>
  <si>
    <t>Flasher</t>
  </si>
  <si>
    <t>P212001346200010</t>
  </si>
  <si>
    <t>P10700037200000</t>
  </si>
  <si>
    <t>Ignition Switch Assy</t>
  </si>
  <si>
    <t>P208001342000001</t>
  </si>
  <si>
    <t>EFI Cable</t>
  </si>
  <si>
    <t>P116000331000000</t>
  </si>
  <si>
    <t>Ignition Coil</t>
  </si>
  <si>
    <t>BGB93-6-B</t>
  </si>
  <si>
    <t>Spring Washer6</t>
  </si>
  <si>
    <t>BGB6170-M6</t>
  </si>
  <si>
    <t>Hexagon Nut M6</t>
  </si>
  <si>
    <t>P113E00331010000</t>
  </si>
  <si>
    <t>Connecting Cable,Ignition Coil</t>
  </si>
  <si>
    <t>P115000391300000</t>
  </si>
  <si>
    <t>Water Temperature Sensor</t>
  </si>
  <si>
    <t>BGB16674-M6×12</t>
  </si>
  <si>
    <t>Hexagon Flange Bolt M6×12</t>
  </si>
  <si>
    <t>Voltage Regulator</t>
  </si>
  <si>
    <t>P311001321000000</t>
  </si>
  <si>
    <t>Battery</t>
  </si>
  <si>
    <t>P212001515210000</t>
  </si>
  <si>
    <t>Press Plate, Battery</t>
  </si>
  <si>
    <t>PJ00000931150500</t>
  </si>
  <si>
    <t>P212001623500000</t>
  </si>
  <si>
    <t>EPS  Controller</t>
  </si>
  <si>
    <t>BGB96.1-6</t>
  </si>
  <si>
    <t>Plain Washer6</t>
  </si>
  <si>
    <t>P212001343200000</t>
  </si>
  <si>
    <t xml:space="preserve">Negative Cable, Battery </t>
  </si>
  <si>
    <t>P311001377050000</t>
  </si>
  <si>
    <t xml:space="preserve">Starter Relay </t>
  </si>
  <si>
    <t>BGB97.1-6</t>
  </si>
  <si>
    <t>P115000371750000</t>
  </si>
  <si>
    <t>Dc Socket</t>
  </si>
  <si>
    <t>BGB16674-M6×40</t>
  </si>
  <si>
    <t>Hexagon Flange Bolt M6×40</t>
  </si>
  <si>
    <t>Relay Assy</t>
  </si>
  <si>
    <t>P212001377300000</t>
  </si>
  <si>
    <t>P1150003461A0000</t>
  </si>
  <si>
    <t xml:space="preserve">Horn </t>
  </si>
  <si>
    <t>P311001377350001</t>
  </si>
  <si>
    <t>Main Relay Assy</t>
  </si>
  <si>
    <t>Speed Limiter</t>
  </si>
  <si>
    <t>P206006379450000</t>
  </si>
  <si>
    <t>Buzzer</t>
  </si>
  <si>
    <t>P313001346300010</t>
  </si>
  <si>
    <t>P311001379200000</t>
  </si>
  <si>
    <t>Controller, Fan</t>
  </si>
  <si>
    <t>P107000343800000</t>
  </si>
  <si>
    <t>Winch Motor Cable</t>
  </si>
  <si>
    <t>P115000344000000</t>
  </si>
  <si>
    <t>Battery Cable,Winch</t>
  </si>
  <si>
    <t>P115000377400000</t>
  </si>
  <si>
    <t>Winch Relay</t>
  </si>
  <si>
    <t>P115000377400001</t>
  </si>
  <si>
    <t>BGB845-ST4.8×16</t>
  </si>
  <si>
    <t>Cross Recessed Pan Head Tapping Screw T4.8×16</t>
  </si>
  <si>
    <t>P208001341000003</t>
  </si>
  <si>
    <t>Main Cables</t>
  </si>
  <si>
    <t>P208001341000002</t>
  </si>
  <si>
    <t>P208001341000006</t>
  </si>
  <si>
    <t>Power Line, EPS</t>
  </si>
  <si>
    <t>P118000343300010</t>
  </si>
  <si>
    <t>P208001517450000</t>
  </si>
  <si>
    <t>Mounting Plate, EPS</t>
  </si>
  <si>
    <t>BGB16674-M6×20</t>
  </si>
  <si>
    <t>Hexagon Flange Bolt M6×20</t>
  </si>
  <si>
    <t>P115000899130000</t>
  </si>
  <si>
    <t>Insulator Plug(Positive Pole)</t>
  </si>
  <si>
    <t>P115000899140000</t>
  </si>
  <si>
    <t>Insulator Plug(Negative Pole)</t>
  </si>
  <si>
    <t>P318001343400000</t>
  </si>
  <si>
    <t>Cable rectifier outlet</t>
  </si>
  <si>
    <t xml:space="preserve">Water Tank </t>
  </si>
  <si>
    <t>P2080011926A0001</t>
  </si>
  <si>
    <t>P103000192030000</t>
  </si>
  <si>
    <t>Damping Washer</t>
  </si>
  <si>
    <t>PJ00000907300300</t>
  </si>
  <si>
    <t>Locking Hoop D</t>
  </si>
  <si>
    <t>P107000190040000</t>
  </si>
  <si>
    <t>Outlet Pipe I</t>
  </si>
  <si>
    <t>P107000190010000</t>
  </si>
  <si>
    <t>P107000193000000</t>
  </si>
  <si>
    <t>Secondary Water Tank</t>
  </si>
  <si>
    <t>P107000193130000</t>
  </si>
  <si>
    <t xml:space="preserve">Water Inlet Pipe, Second Water Tank </t>
  </si>
  <si>
    <t>P107000193220000</t>
  </si>
  <si>
    <t xml:space="preserve">Outlet Pipe , Second Water Tank </t>
  </si>
  <si>
    <t>PJ00000907100200</t>
  </si>
  <si>
    <t>Elastic Hoop C</t>
  </si>
  <si>
    <t>P208001192020000</t>
  </si>
  <si>
    <t>Radiator Bracket I</t>
  </si>
  <si>
    <t>Radiator Assy</t>
  </si>
  <si>
    <t>P208001192000001</t>
  </si>
  <si>
    <t xml:space="preserve">Cooling Fan </t>
  </si>
  <si>
    <t>P2080011924A0001</t>
  </si>
  <si>
    <t>P007000825270000</t>
  </si>
  <si>
    <t>Protective Cover,  Radiator</t>
  </si>
  <si>
    <t>P1150001927A0000</t>
  </si>
  <si>
    <t>Water Tank Cover Assy</t>
  </si>
  <si>
    <t>P118000611010000</t>
  </si>
  <si>
    <t>Handle Bar Pipe</t>
  </si>
  <si>
    <t xml:space="preserve"> P107000611040000</t>
  </si>
  <si>
    <t>Handlebar Rubber Sleeve</t>
  </si>
  <si>
    <t>PJ000006103A2400</t>
  </si>
  <si>
    <t xml:space="preserve">Accelerator Cable Z(For EFI Engine) </t>
  </si>
  <si>
    <t>P212001610210000</t>
  </si>
  <si>
    <t>Accelerator Assy</t>
  </si>
  <si>
    <t>P107000899070000</t>
  </si>
  <si>
    <t>Control Switch of Winch</t>
  </si>
  <si>
    <t>P212001610010000</t>
  </si>
  <si>
    <t>Left Lever Assy</t>
  </si>
  <si>
    <t>P212001374000000</t>
  </si>
  <si>
    <t>Left Switch Assy</t>
  </si>
  <si>
    <t>P118000825230000</t>
  </si>
  <si>
    <t>Protective Cover ,Handlebar Pipe</t>
  </si>
  <si>
    <t>P107000892200000</t>
  </si>
  <si>
    <t>Rearview Mirror (R )</t>
  </si>
  <si>
    <t>P107000892100000</t>
  </si>
  <si>
    <t>Rearview Mirror (L)</t>
  </si>
  <si>
    <t>PJ00000902250100</t>
  </si>
  <si>
    <t>Socket Hexagon Screw M6×16</t>
  </si>
  <si>
    <t>PJ00000905200800</t>
  </si>
  <si>
    <t>Cross Large Plate Head Screw M6×30</t>
  </si>
  <si>
    <t>PJ00000929006700</t>
  </si>
  <si>
    <t>Cylindrical Bush φ8.5×φ20×14</t>
  </si>
  <si>
    <t>P208001621101000</t>
  </si>
  <si>
    <t xml:space="preserve">Steering Stem </t>
  </si>
  <si>
    <t>P103000610030000</t>
  </si>
  <si>
    <t>Fix Bracket,Steering Stem</t>
  </si>
  <si>
    <t>BGB16674-M8×55</t>
  </si>
  <si>
    <t>Hexagon Flange Bolt M8×55</t>
  </si>
  <si>
    <t>BGB5783-M8×60</t>
  </si>
  <si>
    <t>Hexagon Bolt M8×60</t>
  </si>
  <si>
    <t>P107000610050000</t>
  </si>
  <si>
    <t>Steering Stem Locking Clamp</t>
  </si>
  <si>
    <t>PJ00000929002100</t>
  </si>
  <si>
    <t>Cylindrical Bush Φ9×Φ14×43.5</t>
  </si>
  <si>
    <t>P102000621220000</t>
  </si>
  <si>
    <t>Supporting Block,Steering Stem</t>
  </si>
  <si>
    <t>PJ00000933900000</t>
  </si>
  <si>
    <t>Seal Gasket,Steering Stem</t>
  </si>
  <si>
    <t>P107000610040100</t>
  </si>
  <si>
    <t>Wire Hook,Steering Column</t>
  </si>
  <si>
    <t>BGB97.1-10</t>
  </si>
  <si>
    <t>Plain Washer10</t>
  </si>
  <si>
    <t>P208001641100000</t>
  </si>
  <si>
    <t>Steering Rod</t>
  </si>
  <si>
    <t>P107000641120000</t>
  </si>
  <si>
    <t>Hexagon Nut(L)</t>
  </si>
  <si>
    <t>P107000641130000</t>
  </si>
  <si>
    <t>Hexagon Nut(R)</t>
  </si>
  <si>
    <t>P107000641140000</t>
  </si>
  <si>
    <t>Left Ball Joint</t>
  </si>
  <si>
    <t>P107000641150000</t>
  </si>
  <si>
    <t>Right Ball Joint</t>
  </si>
  <si>
    <t>BGB9459-M10×1.25-C</t>
  </si>
  <si>
    <t>Hexagon Thin Slotted Nut M10×1.25</t>
  </si>
  <si>
    <t>P107000621600000</t>
  </si>
  <si>
    <t>Rocker, Steering Stem</t>
  </si>
  <si>
    <t>BGB97.1-16</t>
  </si>
  <si>
    <t>Plain Washer16</t>
  </si>
  <si>
    <t>BGB93-16</t>
  </si>
  <si>
    <t>Spring Washer16</t>
  </si>
  <si>
    <t>BGB9459-M14×1.5</t>
  </si>
  <si>
    <t>Hexagon Thin Slotted Nut M4×1.5</t>
  </si>
  <si>
    <t>BGB91-2.5×30</t>
  </si>
  <si>
    <t>Cotter Pin 2.5×30</t>
  </si>
  <si>
    <t>Shift Straight Rod Assy</t>
  </si>
  <si>
    <t>BGB93-10</t>
  </si>
  <si>
    <t>Spring Washer10</t>
  </si>
  <si>
    <t>Cotter Pin 2×30</t>
  </si>
  <si>
    <t>P102000621230000</t>
  </si>
  <si>
    <t>Supporting Block, Steering Stem</t>
  </si>
  <si>
    <t>P208001621102000</t>
  </si>
  <si>
    <t>P107000621602000</t>
  </si>
  <si>
    <t>BGB9459-M16×1.5-C</t>
  </si>
  <si>
    <t>Hexagon Thin Slotted Nut M16×1.5</t>
  </si>
  <si>
    <t>BGB91-2×30</t>
  </si>
  <si>
    <t>P118000913100000</t>
  </si>
  <si>
    <t>UD Bearing</t>
  </si>
  <si>
    <t>P118000610060000</t>
  </si>
  <si>
    <t>Bearing Pressure Plate</t>
  </si>
  <si>
    <t>BGB6187-M8</t>
  </si>
  <si>
    <t>Hexagon Flange Locked Nut M8</t>
  </si>
  <si>
    <t>BGB6184-M22×1.5-H</t>
  </si>
  <si>
    <t>Hexagon Self-Lock Nuts M22×1.5</t>
  </si>
  <si>
    <t>PJ00000929005700</t>
  </si>
  <si>
    <t>Columniform Bush φ22×φ28×8</t>
  </si>
  <si>
    <t>P118000621400000</t>
  </si>
  <si>
    <t>Steering Column Shaft Sleeve</t>
  </si>
  <si>
    <t>BGB16674-M8×35</t>
  </si>
  <si>
    <t>Hexagon Flange Bolt M8×35</t>
  </si>
  <si>
    <t>BGB93-8</t>
  </si>
  <si>
    <t>Spring Washer8</t>
  </si>
  <si>
    <t>BGB97.1-8</t>
  </si>
  <si>
    <t>Plain Washer8</t>
  </si>
  <si>
    <t>P208001622000000</t>
  </si>
  <si>
    <t>Electric Power Steering</t>
  </si>
  <si>
    <t>P107F00624000000</t>
  </si>
  <si>
    <t xml:space="preserve">Main part of EPS  </t>
  </si>
  <si>
    <t>P115H00624500000</t>
  </si>
  <si>
    <t>Body part of EPS</t>
  </si>
  <si>
    <t>P115H00625000000</t>
  </si>
  <si>
    <t>Bearing Seat, EPS</t>
  </si>
  <si>
    <t>P212001622500000</t>
  </si>
  <si>
    <t>Motor, EPS</t>
  </si>
  <si>
    <t>P115H00623000000</t>
  </si>
  <si>
    <t>Sensor, EPS</t>
  </si>
  <si>
    <t>P107F00622050000</t>
  </si>
  <si>
    <t>Turbine Shaft</t>
  </si>
  <si>
    <t>P311001622060000</t>
  </si>
  <si>
    <t>Endless Screw</t>
  </si>
  <si>
    <t>P311001622070000</t>
  </si>
  <si>
    <t>Inner Hexagon Nut  M30*1</t>
  </si>
  <si>
    <t>P311001622080000</t>
  </si>
  <si>
    <t>Metal Pawl, Motor</t>
  </si>
  <si>
    <t>P311001622090000</t>
  </si>
  <si>
    <t>Rubber Pawl, Motor</t>
  </si>
  <si>
    <t>BGB276-608-Z</t>
  </si>
  <si>
    <t>Deep Groove Ball Bearing 608-Z</t>
  </si>
  <si>
    <t>GB/T276-1994-16001</t>
  </si>
  <si>
    <t>Deep Groove Ball Bearing 16001</t>
  </si>
  <si>
    <t>BGB276-1994-6004</t>
  </si>
  <si>
    <t>Deep Groove Ball Bearing 6004</t>
  </si>
  <si>
    <t>BGB276-1994-6205</t>
  </si>
  <si>
    <t>Deep Groove Ball Bearing 6205</t>
  </si>
  <si>
    <t>BGB276-1994-16005</t>
  </si>
  <si>
    <t>Deep Groove Ball Bearing 16005</t>
  </si>
  <si>
    <t>P311001622140000</t>
  </si>
  <si>
    <t>Oil Seal φ20×φ30×8</t>
  </si>
  <si>
    <t>P311001622150000</t>
  </si>
  <si>
    <t>Oil Seal φ27×φ47×7</t>
  </si>
  <si>
    <t>P311001622160000</t>
  </si>
  <si>
    <t>Vent Pipe</t>
  </si>
  <si>
    <t>P311001622170000</t>
  </si>
  <si>
    <t>Breather Adapter</t>
  </si>
  <si>
    <t>P311001622030000</t>
  </si>
  <si>
    <t>Clamp, Vent Pipe</t>
  </si>
  <si>
    <t>BGB823-M5×16-BA</t>
  </si>
  <si>
    <t>BGB70.2-M6×40-BA</t>
  </si>
  <si>
    <t>BGB70.2-M8×25-BA</t>
  </si>
  <si>
    <t>P311001622110000</t>
  </si>
  <si>
    <t xml:space="preserve">Seal Ring φ72×2,Bearing Seat </t>
  </si>
  <si>
    <t>P311001622130000</t>
  </si>
  <si>
    <t>Seal Ring φ58×2.4, Motor</t>
  </si>
  <si>
    <t>P311001622120000</t>
  </si>
  <si>
    <t>Seal Ring φ28×2, Sensor</t>
  </si>
  <si>
    <t>P311001622040000</t>
  </si>
  <si>
    <t>Self-Lock Nut</t>
  </si>
  <si>
    <t>P115000622180000</t>
  </si>
  <si>
    <t>Sensor Cover of  EPS</t>
  </si>
  <si>
    <t>PJ00000907300900</t>
  </si>
  <si>
    <t>Locking Hoop J</t>
  </si>
  <si>
    <t>PJ00000931250600</t>
  </si>
  <si>
    <t>P107F00172090000</t>
  </si>
  <si>
    <t>Secondary Outlet Pipe</t>
  </si>
  <si>
    <t>P104000188020000</t>
  </si>
  <si>
    <t>Egr Tube II</t>
  </si>
  <si>
    <t>PJ00000964000900</t>
  </si>
  <si>
    <t>Steel Clip Φ12</t>
  </si>
  <si>
    <t xml:space="preserve">Secondary Air Filter Element </t>
  </si>
  <si>
    <t>P1070001722A0001</t>
  </si>
  <si>
    <t>Secondary  Air Filter Assy</t>
  </si>
  <si>
    <t>P107F00172000001</t>
  </si>
  <si>
    <t>P107000172040000</t>
  </si>
  <si>
    <t>Secondary Filter Cap</t>
  </si>
  <si>
    <t>P107000172010000</t>
  </si>
  <si>
    <t>Secondary Filter Shell</t>
  </si>
  <si>
    <t>PJ00000905200000</t>
  </si>
  <si>
    <t>Cross Large Plate Head Screw M5×12</t>
  </si>
  <si>
    <t>P107000172070000</t>
  </si>
  <si>
    <t>Seal Ring,Secondary Filter</t>
  </si>
  <si>
    <t>PJ00000964001100</t>
  </si>
  <si>
    <t>Steel Clip Φ22</t>
  </si>
  <si>
    <t>P107000171020000</t>
  </si>
  <si>
    <t>Drainage Cap</t>
  </si>
  <si>
    <t>P104000174100000</t>
  </si>
  <si>
    <t>Oil&amp;Air Separator</t>
  </si>
  <si>
    <t>PJ00000931250100</t>
  </si>
  <si>
    <t>PJ00000964001000</t>
  </si>
  <si>
    <t>Steel Clip Φ13</t>
  </si>
  <si>
    <t>P107000188010000</t>
  </si>
  <si>
    <t>Egr Tube I</t>
  </si>
  <si>
    <t>PJ00000907100700</t>
  </si>
  <si>
    <t>Elastic Hoop H</t>
  </si>
  <si>
    <t>BGB16674-M8×45</t>
  </si>
  <si>
    <t>Hexagon Flange Bolt M8×45</t>
  </si>
  <si>
    <t>P107000180060000</t>
  </si>
  <si>
    <t>Muffler Gasket</t>
  </si>
  <si>
    <t>P115000180050000</t>
  </si>
  <si>
    <t>Suspension Bushing</t>
  </si>
  <si>
    <t>P1150001830A0000</t>
  </si>
  <si>
    <t>Flame Screen</t>
  </si>
  <si>
    <t>BGB70.1-M6×20-B</t>
  </si>
  <si>
    <t>Hexagon Socket Cap Screw M6×20</t>
  </si>
  <si>
    <t>P116000391600000</t>
  </si>
  <si>
    <t>Oxygen Sensor</t>
  </si>
  <si>
    <t>P1070001810A0000</t>
  </si>
  <si>
    <t>Muffler Tube</t>
  </si>
  <si>
    <t>PJ00000180200600</t>
  </si>
  <si>
    <t>Seal Ring Φ38×Φ48×5</t>
  </si>
  <si>
    <t>PJ00000907301400</t>
  </si>
  <si>
    <t>Locking Hoop O</t>
  </si>
  <si>
    <t>PJ00000961000000</t>
  </si>
  <si>
    <t>Draw Spring A</t>
  </si>
  <si>
    <t>BGB97.1-6-B</t>
  </si>
  <si>
    <t>P107F00182010000</t>
  </si>
  <si>
    <t>Exhaust Pipe Shield I</t>
  </si>
  <si>
    <t>P104F001821A0000</t>
  </si>
  <si>
    <t>Exhaust Pipe I</t>
  </si>
  <si>
    <t>PJ00000180500200</t>
  </si>
  <si>
    <t>Sealing Gasket,Hemispherical Φ42</t>
  </si>
  <si>
    <t>PJ00000903460200</t>
  </si>
  <si>
    <t>Cap Nut M8×32</t>
  </si>
  <si>
    <t>P107000182020000</t>
  </si>
  <si>
    <t>Exhaust Pipe Shield II</t>
  </si>
  <si>
    <t>P107000180030000</t>
  </si>
  <si>
    <t>Shield,Muffler Tube</t>
  </si>
  <si>
    <t>P1070001840A0000</t>
  </si>
  <si>
    <t>BGB6177.1-M8</t>
  </si>
  <si>
    <t>Hexagon Flange Bolt M8</t>
  </si>
  <si>
    <t>P107000181000000</t>
  </si>
  <si>
    <t>Muffler Assy</t>
  </si>
  <si>
    <t>P104F00182100000</t>
  </si>
  <si>
    <t>P2080015230A0000</t>
  </si>
  <si>
    <t xml:space="preserve">Front Left Upper Swing Arm </t>
  </si>
  <si>
    <t>Cylindrical Bush  Φ10.3×Φ23×49.4</t>
  </si>
  <si>
    <t>PJ00000929009401</t>
  </si>
  <si>
    <t>P2080015240A0000</t>
  </si>
  <si>
    <t xml:space="preserve">Front Right Upper Swing Arm </t>
  </si>
  <si>
    <t>P208001524000000</t>
  </si>
  <si>
    <t>Front Right Upper Swing Arm Assy</t>
  </si>
  <si>
    <t>P2080015235A0000</t>
  </si>
  <si>
    <t xml:space="preserve">Front Left Lower Swing Arm </t>
  </si>
  <si>
    <t>P107L00523500000</t>
  </si>
  <si>
    <t>Front Right Lower Swing Arm Assy</t>
  </si>
  <si>
    <t>PJ00000925000201</t>
  </si>
  <si>
    <t>PJ00000903500300</t>
  </si>
  <si>
    <t>Nut Holder M6×2</t>
  </si>
  <si>
    <t>P2080015245A0000</t>
  </si>
  <si>
    <t xml:space="preserve">Front Right Lower Swing Arm </t>
  </si>
  <si>
    <t>Ball Joint  I,Steering Knuckle</t>
  </si>
  <si>
    <t>PJ000005250A0100</t>
  </si>
  <si>
    <t>Ball Joint  B,Steering Knuckle</t>
  </si>
  <si>
    <t>BGB16674-M10×1.25×40</t>
  </si>
  <si>
    <t>Hexagon Flange Bolt M10×1.25×40</t>
  </si>
  <si>
    <t>BGB16674-M10×1.25×70</t>
  </si>
  <si>
    <t>Hexagon Flange Bolt M10×1.25×70</t>
  </si>
  <si>
    <t>PJ00000521001900</t>
  </si>
  <si>
    <t>Front Shock Absorber</t>
  </si>
  <si>
    <t>BGB16674-M10×1.25×50</t>
  </si>
  <si>
    <t>Hexagon Flange Bolt M10×1.25×50</t>
  </si>
  <si>
    <t>P107000825080000</t>
  </si>
  <si>
    <t>Front Swing Arm Shield (L)</t>
  </si>
  <si>
    <t>P107000825090000</t>
  </si>
  <si>
    <t>Front Swing Arm Shield (R)</t>
  </si>
  <si>
    <t>P107L00524500000</t>
  </si>
  <si>
    <t>Front Left Lower Swing Arm Assy</t>
  </si>
  <si>
    <t>P208001523000000</t>
  </si>
  <si>
    <t>Front Left Upper Swing Arm Assy</t>
  </si>
  <si>
    <t>Spring Washer 10</t>
  </si>
  <si>
    <t>P115000557450000</t>
  </si>
  <si>
    <t xml:space="preserve">Right Ball Joint,Balancing Lever </t>
  </si>
  <si>
    <t>P115000557440000</t>
  </si>
  <si>
    <t xml:space="preserve">Left Ball Joint,Balancing Lever </t>
  </si>
  <si>
    <t>PJ00000931400200</t>
  </si>
  <si>
    <t>P107000515900000</t>
  </si>
  <si>
    <t>Press Block, Rear Anti-Roll Bar</t>
  </si>
  <si>
    <t>P103E005574A0000</t>
  </si>
  <si>
    <t>Rear Balancing Lever</t>
  </si>
  <si>
    <t>P107L005530A0000</t>
  </si>
  <si>
    <t xml:space="preserve">Rear Left Upper Swing Arm </t>
  </si>
  <si>
    <t>P107L005540A0000</t>
  </si>
  <si>
    <t>Rear Right Upper Swing Arm</t>
  </si>
  <si>
    <t>P107L005535A0000</t>
  </si>
  <si>
    <t>Rear Left Lower Swing Arm</t>
  </si>
  <si>
    <t>P107000825110000</t>
  </si>
  <si>
    <t>Rear Swing Arm Shield (R)</t>
  </si>
  <si>
    <t>P107L005545A0000</t>
  </si>
  <si>
    <t>Rear Right Lower Swing Arm</t>
  </si>
  <si>
    <t>P107000825100000</t>
  </si>
  <si>
    <t>Rear Swing Arm Shield (L)</t>
  </si>
  <si>
    <t>P107L00554000000</t>
  </si>
  <si>
    <t>Rear Right Upper Swing Arm Assy</t>
  </si>
  <si>
    <t>P107L00553000000</t>
  </si>
  <si>
    <t>Rear Left Upper Swing Arm Assy</t>
  </si>
  <si>
    <t>P107L00553500000</t>
  </si>
  <si>
    <t>Rear Left Lower Swing Arm Assy</t>
  </si>
  <si>
    <t>P107L00554500000</t>
  </si>
  <si>
    <t>Rear Right Lower Swing Arm Assy</t>
  </si>
  <si>
    <t>Front Rim(F103,Steel,Black)</t>
  </si>
  <si>
    <t>Front Tyre</t>
  </si>
  <si>
    <t>25*8-12</t>
  </si>
  <si>
    <t>P1150004113A0000</t>
  </si>
  <si>
    <t>Valve Core</t>
  </si>
  <si>
    <t>PJ00000903450000</t>
  </si>
  <si>
    <t>Nut M10×1.25</t>
  </si>
  <si>
    <t>Wheel Cap G</t>
  </si>
  <si>
    <t>PJ00000261000400</t>
  </si>
  <si>
    <t>Front Left C.V Axle E</t>
  </si>
  <si>
    <t>PJ00000262000300</t>
  </si>
  <si>
    <t>Front Right C.V Axle D</t>
  </si>
  <si>
    <t>BGB9459-M20×1.5</t>
  </si>
  <si>
    <t>Hexagon Thin Slotted Nut M20×1.5</t>
  </si>
  <si>
    <t>Inner Hexagon Cone Bolt With Pan M8</t>
  </si>
  <si>
    <t>P110000527100000</t>
  </si>
  <si>
    <t>Front Left Knuckle Assy.</t>
  </si>
  <si>
    <t>P110000527200000</t>
  </si>
  <si>
    <t>Front Right Knuckle Assy.</t>
  </si>
  <si>
    <t>PJ00000260020500</t>
  </si>
  <si>
    <t>Rubber Dust-Cover F</t>
  </si>
  <si>
    <t>PJ00000265000200</t>
  </si>
  <si>
    <t>Hoop C</t>
  </si>
  <si>
    <t>PJ00000265000300</t>
  </si>
  <si>
    <t>Hoop D</t>
  </si>
  <si>
    <t>P107000521060000</t>
  </si>
  <si>
    <t xml:space="preserve">Bearing,Front Knuckle </t>
  </si>
  <si>
    <t>PJ00000905200400</t>
  </si>
  <si>
    <t>Cross Large Plate Head Screw M6×12</t>
  </si>
  <si>
    <t>P107000461100000</t>
  </si>
  <si>
    <t>Mounting Bracket For Front Hub</t>
  </si>
  <si>
    <t>P107000444530000</t>
  </si>
  <si>
    <t>Front Brake Plate</t>
  </si>
  <si>
    <t>BGB893.1-d0=55</t>
  </si>
  <si>
    <t>Circlip D0=55</t>
  </si>
  <si>
    <t>BGB91-3.2×50</t>
  </si>
  <si>
    <t>Cotter Pin 3.2×50</t>
  </si>
  <si>
    <t>P107000515610000</t>
  </si>
  <si>
    <t xml:space="preserve">Protective Cover , Front Brake Disc </t>
  </si>
  <si>
    <t>P107000271000000</t>
  </si>
  <si>
    <t>Front Differential Assy</t>
  </si>
  <si>
    <t>P107000252100000</t>
  </si>
  <si>
    <t>Front Drive Shaft Assy, Front Diff.</t>
  </si>
  <si>
    <t>Speed Sensor</t>
  </si>
  <si>
    <t>P107000363000001</t>
  </si>
  <si>
    <t>PJ00000260020200</t>
  </si>
  <si>
    <t>Rubber Dust-Cover C</t>
  </si>
  <si>
    <t>P115000272630000</t>
  </si>
  <si>
    <t>Oil Drain Plug O-Ring Φ1.5×Φ9</t>
  </si>
  <si>
    <t>BGB3452.1-1992-φ19×φ1.8</t>
  </si>
  <si>
    <t>Rubber O-Ring Φ19×Φ1.8</t>
  </si>
  <si>
    <t>PJ00000260020100</t>
  </si>
  <si>
    <t>Rubber Dust-Cover B</t>
  </si>
  <si>
    <t>P107000271040000</t>
  </si>
  <si>
    <t>Front Axle Gear Box</t>
  </si>
  <si>
    <t>P107000271030000</t>
  </si>
  <si>
    <t>Front Axle Gear Box Cover</t>
  </si>
  <si>
    <t>P115000911220000</t>
  </si>
  <si>
    <t>Front Diff. Output Shaft Oil Sealφ24×Φ38×8</t>
  </si>
  <si>
    <t>BGB16674-M10×1.25×16</t>
  </si>
  <si>
    <t>Hexagon Flange Bolt M10×1.25×16</t>
  </si>
  <si>
    <t>P115000271520000</t>
  </si>
  <si>
    <t>Bolt M14×1.5×10</t>
  </si>
  <si>
    <t>BJB6659-φ12.5×φ1.5</t>
  </si>
  <si>
    <t xml:space="preserve">Rubber O-Ring Φ12.5×Φ1.5   </t>
  </si>
  <si>
    <t>BGB3452.1-Φ140×Φ2.65</t>
  </si>
  <si>
    <t>O-Ring Φ140×Φ2.65</t>
  </si>
  <si>
    <t>PJ00000273000000</t>
  </si>
  <si>
    <t>BGB276-6007</t>
  </si>
  <si>
    <t>Deep Groove Ball Bearing 6007</t>
  </si>
  <si>
    <t>P107000271510000</t>
  </si>
  <si>
    <t>Drive&amp;Driven Gears Assy, Front Axle</t>
  </si>
  <si>
    <t>PJ00000273000600</t>
  </si>
  <si>
    <t>Adjustment Gasket Φ40×Φ57×0.1</t>
  </si>
  <si>
    <t>P115000271080000</t>
  </si>
  <si>
    <t xml:space="preserve">Anti-Rotation Gasket </t>
  </si>
  <si>
    <t>P107000271110000</t>
  </si>
  <si>
    <t>P107000271120000</t>
  </si>
  <si>
    <t>Transfer Gear</t>
  </si>
  <si>
    <t>BGB5783-M10×1.25×16</t>
  </si>
  <si>
    <t>Bolt M10×1.25×16</t>
  </si>
  <si>
    <t>BGB276-61912</t>
  </si>
  <si>
    <t>Deep Groove Ball Bearing 61912</t>
  </si>
  <si>
    <t>PJ00000273000300</t>
  </si>
  <si>
    <t>Adjustment Gasket Φ71×Φ83×0.1</t>
  </si>
  <si>
    <t>P107000271140000</t>
  </si>
  <si>
    <t>Sliding Sleeve</t>
  </si>
  <si>
    <t>P115000271150000</t>
  </si>
  <si>
    <t>Divide Device Connection</t>
  </si>
  <si>
    <t>BGB276-16007</t>
  </si>
  <si>
    <t>Deep Groove Ball Bearing  16007</t>
  </si>
  <si>
    <t>BGB16674-M8×25</t>
  </si>
  <si>
    <t xml:space="preserve">Hexagon Flange Bolt M8×25 </t>
  </si>
  <si>
    <t>P115000271160000</t>
  </si>
  <si>
    <t>Cylindrical Pin Φ5×75</t>
  </si>
  <si>
    <t>P107000271170000</t>
  </si>
  <si>
    <t>Inner Hexagon Screw With Flat Head M8×10</t>
  </si>
  <si>
    <t>PJ00000274000000</t>
  </si>
  <si>
    <t>Pipe A</t>
  </si>
  <si>
    <t>P115000929010000</t>
  </si>
  <si>
    <t>Needle Bearing Φ15×Φ21×12</t>
  </si>
  <si>
    <t>BGB893.1-d0=62</t>
  </si>
  <si>
    <t>Circlip D0=62</t>
  </si>
  <si>
    <t>P115000911150000</t>
  </si>
  <si>
    <t>Oil Seal Φ48×Φ65×9, Driving Tooth</t>
  </si>
  <si>
    <t>P115000271390000</t>
  </si>
  <si>
    <t>O-Ring Φ14×Φ7 , Driving Tooth</t>
  </si>
  <si>
    <t>BGB6187-M14×1.5</t>
  </si>
  <si>
    <t>Hexagon Flange Locked Nut M14×1.5</t>
  </si>
  <si>
    <t>P107000271310000</t>
  </si>
  <si>
    <t>Drive Gear Connecting Seat</t>
  </si>
  <si>
    <t>P115000271190000</t>
  </si>
  <si>
    <t xml:space="preserve">Fork </t>
  </si>
  <si>
    <t>P115000271200000</t>
  </si>
  <si>
    <t>Spline</t>
  </si>
  <si>
    <t>P115000271410000</t>
  </si>
  <si>
    <t>O-Ring Φ81×Φ2</t>
  </si>
  <si>
    <t>P115000271210000</t>
  </si>
  <si>
    <t>Transfer Case Assembly</t>
  </si>
  <si>
    <t>BGB70.1-M8×20</t>
  </si>
  <si>
    <t>Hexagon Socket Cap Screw  M8×20</t>
  </si>
  <si>
    <t>PJ00000907300600</t>
  </si>
  <si>
    <t>Locking Hoop G</t>
  </si>
  <si>
    <t>PJ00000251030200</t>
  </si>
  <si>
    <t>Compression Spring C</t>
  </si>
  <si>
    <t>P107000271220000</t>
  </si>
  <si>
    <t>Air Tap,Front Axle</t>
  </si>
  <si>
    <t>PJ00000964001300</t>
  </si>
  <si>
    <t>Steel Clip Φ10</t>
  </si>
  <si>
    <t>PJ00000251021300</t>
  </si>
  <si>
    <t xml:space="preserve">Dust  Rubber </t>
  </si>
  <si>
    <t>Rear Rim(F103,Steel,Black)</t>
  </si>
  <si>
    <t>Rear Tyre</t>
  </si>
  <si>
    <t>25*10-12</t>
  </si>
  <si>
    <t>P107000462100000</t>
  </si>
  <si>
    <t xml:space="preserve">Mounting Bracket ,Rear Hub </t>
  </si>
  <si>
    <t>P107000557020000</t>
  </si>
  <si>
    <t>Axle Sleeve Liner</t>
  </si>
  <si>
    <t xml:space="preserve">PJ00000263000400
</t>
  </si>
  <si>
    <t>Rear Left C.V Axle E</t>
  </si>
  <si>
    <t>PJ00000264000400</t>
  </si>
  <si>
    <t>Rear Right C.V Axle E</t>
  </si>
  <si>
    <t>Wheel Cap H</t>
  </si>
  <si>
    <t>P107000557300000</t>
  </si>
  <si>
    <t>Rear Knuckle</t>
  </si>
  <si>
    <t>P107000557030000</t>
  </si>
  <si>
    <t>Dust P. Cover</t>
  </si>
  <si>
    <t>P115000521070000</t>
  </si>
  <si>
    <t>Nozzle,Knuckle</t>
  </si>
  <si>
    <t>BGB16674-M10×1.25×95</t>
  </si>
  <si>
    <t>Hexagonb Flange Bolt M10×1.25×95</t>
  </si>
  <si>
    <t>P107000272001000</t>
  </si>
  <si>
    <t>Rear Reducer Assy</t>
  </si>
  <si>
    <t>PJ00000252000500</t>
  </si>
  <si>
    <t>Rear Drive Shaft,Rear Axle F</t>
  </si>
  <si>
    <t>P115000272150000</t>
  </si>
  <si>
    <t>O-Ring φ3×φ24</t>
  </si>
  <si>
    <t>P208001253100000</t>
  </si>
  <si>
    <t>Rear Drive Shaft Assy,Rear Axle</t>
  </si>
  <si>
    <t>PJ00000251030300</t>
  </si>
  <si>
    <t>Drive Shaft Sping D</t>
  </si>
  <si>
    <t>PJ00000251020900</t>
  </si>
  <si>
    <t>Dustproof Sleeve K</t>
  </si>
  <si>
    <t>PJ00000251021000</t>
  </si>
  <si>
    <t>Rear Dustproof Rubber Sleeve L</t>
  </si>
  <si>
    <t>PJ00000251050000</t>
  </si>
  <si>
    <t>Dustproof Hoop A</t>
  </si>
  <si>
    <t>BGB6187-M12×1.25</t>
  </si>
  <si>
    <t>Hexagon Flange Locked Nut M12×1.25</t>
  </si>
  <si>
    <t>P115000272140000</t>
  </si>
  <si>
    <t>Washer,Drive Gears</t>
  </si>
  <si>
    <t>P115000272520000</t>
  </si>
  <si>
    <t>Rear Drive Shaft Connecting Seat</t>
  </si>
  <si>
    <t>P115000911160000</t>
  </si>
  <si>
    <t>Oil Seal Φ61×Φ35×9, Input Shaft</t>
  </si>
  <si>
    <t>P107000272161000</t>
  </si>
  <si>
    <t>Mount Bracket,Parking Brake</t>
  </si>
  <si>
    <t>PJ00000273001300</t>
  </si>
  <si>
    <t>Adjustment Gasket  Φ78×Φ93×0.1</t>
  </si>
  <si>
    <t>P115000272410000</t>
  </si>
  <si>
    <t>O-Ring Φ3.1×Φ63.8</t>
  </si>
  <si>
    <t>BGB276-6305</t>
  </si>
  <si>
    <t>Deep Groove Ball Bearing 6305</t>
  </si>
  <si>
    <t>P107000272180000</t>
  </si>
  <si>
    <t>Sleeve</t>
  </si>
  <si>
    <t>P107000272310000</t>
  </si>
  <si>
    <t>Drive&amp;Driven Gears Assy, Rear Axle</t>
  </si>
  <si>
    <t>P115000929020000</t>
  </si>
  <si>
    <t>Needlebearing Φ22×Φ30×13</t>
  </si>
  <si>
    <t>BGB16674-M14×1.5×10</t>
  </si>
  <si>
    <t>Hexagon Flange Bolt M14×1.5×10</t>
  </si>
  <si>
    <t>P115000272640000</t>
  </si>
  <si>
    <t>Oil Drain Plug O-Ring Φ1.5×Φ13</t>
  </si>
  <si>
    <t>P107000272020000</t>
  </si>
  <si>
    <t>Rear Axle Gear Box</t>
  </si>
  <si>
    <t>P107000272010000</t>
  </si>
  <si>
    <t>Rear Axle Gear Box Cover</t>
  </si>
  <si>
    <t>P115000272290000</t>
  </si>
  <si>
    <t>Oil Filling Bolt, Rear Axle</t>
  </si>
  <si>
    <t>BGB3452.1-φ19×φ1.8</t>
  </si>
  <si>
    <t>P115000272230000</t>
  </si>
  <si>
    <t>Air Tap,Rear Axle</t>
  </si>
  <si>
    <t>PJ00000274000100</t>
  </si>
  <si>
    <t>Vent Pipe B</t>
  </si>
  <si>
    <t>P115000929030000</t>
  </si>
  <si>
    <t>Needlebearing Φ55×Φ67×20</t>
  </si>
  <si>
    <t>PJ00000273001200</t>
  </si>
  <si>
    <t>Adjustment Gasket Φ55.2×Φ66.8×1.7</t>
  </si>
  <si>
    <t>PJ00000273000900</t>
  </si>
  <si>
    <t>Adjustment Gasket Φ86×Φ100×0.1</t>
  </si>
  <si>
    <t>BGB276-16017</t>
  </si>
  <si>
    <t>Deep Groove Ball Bearing 16017</t>
  </si>
  <si>
    <t>P115000272550000</t>
  </si>
  <si>
    <t>O-Ring Φ3.1×Φ150, Rear Differential Case Cover</t>
  </si>
  <si>
    <t>P115000272270000</t>
  </si>
  <si>
    <t>Copper Gasket Φ8.2Χ1</t>
  </si>
  <si>
    <t>P115000272280000</t>
  </si>
  <si>
    <t>Inner Hexagon Half-Round Screw M8×45</t>
  </si>
  <si>
    <t>BGB16674-M10×1.25×25</t>
  </si>
  <si>
    <t>Hexagon Flange Bolt M10×1.25×25</t>
  </si>
  <si>
    <t>BGB894.1-d0=19</t>
  </si>
  <si>
    <t>Circlip D0=19</t>
  </si>
  <si>
    <t>PJ00000251070000</t>
  </si>
  <si>
    <t>Adapter Sleeve A,Transmission Shaft</t>
  </si>
  <si>
    <t>BGB894.1-d0=22</t>
  </si>
  <si>
    <t>Circlip D0=22</t>
  </si>
  <si>
    <t>P115000896520000</t>
  </si>
  <si>
    <t>Zip tie</t>
  </si>
  <si>
    <t>L=300</t>
  </si>
  <si>
    <t>P107000182030000</t>
  </si>
  <si>
    <t>Shield Iii,Muffler Tube</t>
  </si>
  <si>
    <t>BGB896-12</t>
  </si>
  <si>
    <t>Circlip Φ12</t>
  </si>
  <si>
    <t>PJ00000906050700</t>
  </si>
  <si>
    <t>BGB955-d1=14</t>
  </si>
  <si>
    <t>Spring Washerd1=14</t>
  </si>
  <si>
    <t>P1070004311A0000</t>
  </si>
  <si>
    <t>Parking Pedal</t>
  </si>
  <si>
    <t>P107000515080000</t>
  </si>
  <si>
    <t>Brake Pedal Mounting Plate</t>
  </si>
  <si>
    <t>PJ00000961001000</t>
  </si>
  <si>
    <t>Tension Spring K</t>
  </si>
  <si>
    <t>PJ00000902190000</t>
  </si>
  <si>
    <t>Brake Pin</t>
  </si>
  <si>
    <t>P107000510241000</t>
  </si>
  <si>
    <t xml:space="preserve">Brake Pump Bracket </t>
  </si>
  <si>
    <t>Hexagon Flange Bolt M8×25</t>
  </si>
  <si>
    <t>PJ00000961000800</t>
  </si>
  <si>
    <t>Tension Spring I</t>
  </si>
  <si>
    <t>P107000516230000</t>
  </si>
  <si>
    <t>Oil Cup Bracket,Rearbrake</t>
  </si>
  <si>
    <t>PJ00000907301100</t>
  </si>
  <si>
    <t>Locking Hoop L</t>
  </si>
  <si>
    <t>P107000172170000</t>
  </si>
  <si>
    <t>Air-Out Pipe Joint I,Clutch</t>
  </si>
  <si>
    <t>P208001172160000</t>
  </si>
  <si>
    <t>Outlet Pipe , Clutch</t>
  </si>
  <si>
    <t>P107000172210000</t>
  </si>
  <si>
    <t>Inlet Pipe Connector I,Clutch</t>
  </si>
  <si>
    <t>P208001172190000</t>
  </si>
  <si>
    <t>Inlet Pipe I, Clutch</t>
  </si>
  <si>
    <t>PJ00000964001500</t>
  </si>
  <si>
    <t>Hoop Spring Φ16</t>
  </si>
  <si>
    <t>P208001516520000</t>
  </si>
  <si>
    <t>Inlet Air Pipe Shield,Clutch</t>
  </si>
  <si>
    <t>P208001515780000</t>
  </si>
  <si>
    <t>Outlet Air Pipe Shield,Clutch</t>
  </si>
  <si>
    <t>P107000172330000</t>
  </si>
  <si>
    <t>Brake Cooler Duct, Long</t>
  </si>
  <si>
    <t>P107000172340000</t>
  </si>
  <si>
    <t>Brake Cooler Duct,Short</t>
  </si>
  <si>
    <t>PJ00000907300700</t>
  </si>
  <si>
    <t>Locking Hoop H</t>
  </si>
  <si>
    <t>E015000100000000</t>
  </si>
  <si>
    <t>Engine Completed Assy</t>
  </si>
  <si>
    <t>550ATV</t>
  </si>
  <si>
    <t>E015000100000003</t>
  </si>
  <si>
    <t>450ATV-4</t>
  </si>
  <si>
    <t>E014000100000000</t>
  </si>
  <si>
    <t>P208001234100000</t>
  </si>
  <si>
    <t xml:space="preserve">Gear Shifter </t>
  </si>
  <si>
    <t>P212001234800000</t>
  </si>
  <si>
    <t>PJ00000924500100</t>
  </si>
  <si>
    <t>P208001234900000</t>
  </si>
  <si>
    <t>Shift Limiting Plate</t>
  </si>
  <si>
    <t>P208001234850000</t>
  </si>
  <si>
    <t>Gear Shift Arm Mounting Seat II</t>
  </si>
  <si>
    <t>P2080012342A0000</t>
  </si>
  <si>
    <t>Gear Shift Rod I</t>
  </si>
  <si>
    <t>P1070002332A0000</t>
  </si>
  <si>
    <t>Gearshift Arm</t>
  </si>
  <si>
    <t>P311001353500000</t>
  </si>
  <si>
    <t>P311001354500000</t>
  </si>
  <si>
    <t>P311001353750000</t>
  </si>
  <si>
    <t>P311001354750000</t>
  </si>
  <si>
    <t>BGB845-ST3.9×13</t>
  </si>
  <si>
    <t>Cross Recessed Pan Head Tapping Screw T3.9×13</t>
  </si>
  <si>
    <t>P208001822200000</t>
  </si>
  <si>
    <t>Rear Left Tail light fitting board  I</t>
  </si>
  <si>
    <t>P208001822210000</t>
  </si>
  <si>
    <t>Rear Right Tail light fitting board  I</t>
  </si>
  <si>
    <t>P212001378100001</t>
  </si>
  <si>
    <t>P118E00353000000</t>
  </si>
  <si>
    <t>Rear Position Light Assy</t>
  </si>
  <si>
    <t>BGB845-ST4.8×13</t>
  </si>
  <si>
    <t>Cross Recessed Pan Head Tapping Screw ST4.8×13</t>
  </si>
  <si>
    <t>P107F00811100000</t>
  </si>
  <si>
    <t>Fuel Tank (EPA)</t>
  </si>
  <si>
    <t>P107F00811101000</t>
  </si>
  <si>
    <t>P107000811400000</t>
  </si>
  <si>
    <t>Fuel Tank Cover</t>
  </si>
  <si>
    <t>P107000165290000</t>
  </si>
  <si>
    <t>Breather Pipe, Fuel Tank</t>
  </si>
  <si>
    <t>BGB16674-M6×30</t>
  </si>
  <si>
    <t>Hexagon Flange Bolt M6×30</t>
  </si>
  <si>
    <t>PJ00000906050200</t>
  </si>
  <si>
    <t>WasherΦ6.5×Φ25×2</t>
  </si>
  <si>
    <t>P107F00811530000</t>
  </si>
  <si>
    <t>Oil Pump Cover</t>
  </si>
  <si>
    <t>Fuel Pump (EFI Engine)</t>
  </si>
  <si>
    <t>P208001395000100</t>
  </si>
  <si>
    <t>P116000165120000</t>
  </si>
  <si>
    <t>Fuel Pipe II</t>
  </si>
  <si>
    <t>PJ00000907200000</t>
  </si>
  <si>
    <t>Clamp A</t>
  </si>
  <si>
    <t>PJ00000929301800</t>
  </si>
  <si>
    <t>Fuel Tank Assy(EPA)</t>
  </si>
  <si>
    <t>P107F00811001000</t>
  </si>
  <si>
    <t>PJ00000933800200</t>
  </si>
  <si>
    <t xml:space="preserve">Seal Gasket C,Fuel Pump </t>
  </si>
  <si>
    <t>P208001445000000</t>
  </si>
  <si>
    <t>Hydraulic Brake AssyIII</t>
  </si>
  <si>
    <t>P107000441700000</t>
  </si>
  <si>
    <t>Front Disc Brake Pump</t>
  </si>
  <si>
    <t>P208001441500000</t>
  </si>
  <si>
    <t>Front Oil Pipe</t>
  </si>
  <si>
    <t>P115000440010000</t>
  </si>
  <si>
    <t>P115000440020000</t>
  </si>
  <si>
    <t>Gasket,Oil Pipe</t>
  </si>
  <si>
    <t>P208001441900000</t>
  </si>
  <si>
    <t>Connecting Oil Pipe,Proportional Valve</t>
  </si>
  <si>
    <t>Proptional Valve</t>
  </si>
  <si>
    <t>P107000441600000</t>
  </si>
  <si>
    <t>P208001441400000</t>
  </si>
  <si>
    <t>Right Front Oil Pipe</t>
  </si>
  <si>
    <t>Front Brake Pad</t>
  </si>
  <si>
    <t>P107000441200000</t>
  </si>
  <si>
    <t>Front Brake Caliper(R)</t>
  </si>
  <si>
    <t>P206101441200000</t>
  </si>
  <si>
    <t>P208001376200000</t>
  </si>
  <si>
    <t>Lamp Switch, Rear Break</t>
  </si>
  <si>
    <t>P107000441100000</t>
  </si>
  <si>
    <t>Front Brake Caliper(L)</t>
  </si>
  <si>
    <t>P206101441100000</t>
  </si>
  <si>
    <t>P107000440030000</t>
  </si>
  <si>
    <t>Disc Brake Oil Cup Cover</t>
  </si>
  <si>
    <t>P107000440050000</t>
  </si>
  <si>
    <t>Paper Gasket Ii, Oil Cup</t>
  </si>
  <si>
    <t>P107000440070000</t>
  </si>
  <si>
    <t>Disc Brake Oil Cup</t>
  </si>
  <si>
    <t>P107000440090000</t>
  </si>
  <si>
    <t>Oil Pipe I</t>
  </si>
  <si>
    <t>P208001442300000</t>
  </si>
  <si>
    <t>Middle Hydralic Oil Pipe</t>
  </si>
  <si>
    <t>P208001441300000</t>
  </si>
  <si>
    <t>Front Oil Pipe(L)</t>
  </si>
  <si>
    <t>Parking Brake Pad</t>
  </si>
  <si>
    <t>P107000443101000</t>
  </si>
  <si>
    <t>Parking  Brake Assy</t>
  </si>
  <si>
    <t>BGB16674-M10×1.25×22</t>
  </si>
  <si>
    <t>Hexagon Flange Bolt M10×1.25×22</t>
  </si>
  <si>
    <t>GB/T16674-M6×12</t>
  </si>
  <si>
    <t>P115000444590000</t>
  </si>
  <si>
    <t>Clip I,Oil Pipe</t>
  </si>
  <si>
    <t>PJ00000907300000</t>
  </si>
  <si>
    <t>Locking Hoop A</t>
  </si>
  <si>
    <t>PJ00000902250200</t>
  </si>
  <si>
    <t>Socket Hexagon Screw M6×28</t>
  </si>
  <si>
    <t>P115000444570000</t>
  </si>
  <si>
    <t>Parking Brake Plate</t>
  </si>
  <si>
    <t>P107000441801000</t>
  </si>
  <si>
    <t>Main Pump</t>
  </si>
  <si>
    <t>PJ000004323A0600</t>
  </si>
  <si>
    <t>Parking Cable G</t>
  </si>
  <si>
    <t>P115000444580000</t>
  </si>
  <si>
    <t>Oil Pipe Fixing Rubber Sleeve</t>
  </si>
  <si>
    <t>P107000440040000</t>
  </si>
  <si>
    <t>Paper Gasket I, Oil Cup</t>
  </si>
  <si>
    <t>Front Right Brake Pad</t>
  </si>
  <si>
    <t>P208001515420000</t>
  </si>
  <si>
    <t>Left Foot Pedal Bracket I</t>
  </si>
  <si>
    <t>P208001515430000</t>
  </si>
  <si>
    <t>Right Foot Pedal Bracket I</t>
  </si>
  <si>
    <t>P208001824020000</t>
  </si>
  <si>
    <t xml:space="preserve">Left Footrest </t>
  </si>
  <si>
    <t>P208001824040000</t>
  </si>
  <si>
    <t xml:space="preserve">Right Footrest </t>
  </si>
  <si>
    <t>P208001515170000</t>
  </si>
  <si>
    <t>Decoration Plate , Side Fender (Front Left)</t>
  </si>
  <si>
    <t>P208001515180000</t>
  </si>
  <si>
    <t>Decoration Plate , Side Fender (Front Right)</t>
  </si>
  <si>
    <t>P118000515270000</t>
  </si>
  <si>
    <t>Anti-Skidding Block,Footrest</t>
  </si>
  <si>
    <t>Damping Gasket Φ8×12</t>
  </si>
  <si>
    <t>PJ00000931350200</t>
  </si>
  <si>
    <t>Meter Assy</t>
  </si>
  <si>
    <t>P208001361000001</t>
  </si>
  <si>
    <t>BGB97.1-5</t>
  </si>
  <si>
    <t xml:space="preserve">Plain Washer5 </t>
  </si>
  <si>
    <t>P208001711100000</t>
  </si>
  <si>
    <t>Seat Cushion Comp. I</t>
  </si>
  <si>
    <t>PJ00000931150400</t>
  </si>
  <si>
    <t>Anti-vibration Pad φ10×14</t>
  </si>
  <si>
    <t>BGB5783-M6×120-BA</t>
  </si>
  <si>
    <t>Hex Head Bolt  M6×120</t>
  </si>
  <si>
    <t>PJ00000963001300</t>
  </si>
  <si>
    <t>Torsional Spring N</t>
  </si>
  <si>
    <t>P118000711130000</t>
  </si>
  <si>
    <t>Front Seat Hook</t>
  </si>
  <si>
    <t>BGB6184-M6-BA</t>
  </si>
  <si>
    <t>Self-Lock Nut M6</t>
  </si>
  <si>
    <t>P208001712100000</t>
  </si>
  <si>
    <t>Backrest</t>
  </si>
  <si>
    <t>P208001715700000</t>
  </si>
  <si>
    <t xml:space="preserve">Backrest Support </t>
  </si>
  <si>
    <t>P212001826030000</t>
  </si>
  <si>
    <t>Backrest Backplate I</t>
  </si>
  <si>
    <t>P20800182410000033</t>
  </si>
  <si>
    <t>P20800182410000012</t>
  </si>
  <si>
    <t>Fuel Tank Cover(White)</t>
  </si>
  <si>
    <t>P20800182410000022</t>
  </si>
  <si>
    <t>Fuel Tank Cover(Black)</t>
  </si>
  <si>
    <t>P20800182410000062</t>
  </si>
  <si>
    <t>Fuel Tank Cover(Dack Green)</t>
  </si>
  <si>
    <t>P20800182410000040</t>
  </si>
  <si>
    <t>Fuel Tank Cover(Orange)</t>
  </si>
  <si>
    <t>P20800182410000031</t>
  </si>
  <si>
    <t>Fuel Tank Cover(Dark Red)</t>
  </si>
  <si>
    <t>P20800182410000052</t>
  </si>
  <si>
    <t>P20800182410000092</t>
  </si>
  <si>
    <t>Fuel Tank Cover(Green Camouflage)</t>
  </si>
  <si>
    <t>P20800182410000093</t>
  </si>
  <si>
    <t>Fuel Tank Cover(Vista Camouflage )</t>
  </si>
  <si>
    <t>P20800182410000064</t>
  </si>
  <si>
    <t>Fuel Tank Cover( New Dack Green)</t>
  </si>
  <si>
    <t>P20800182408000033</t>
  </si>
  <si>
    <t>P20800182408000070</t>
  </si>
  <si>
    <t>P20800182408000012</t>
  </si>
  <si>
    <t>Fuel Tank Left Cover(White)</t>
  </si>
  <si>
    <t>P20800182408000022</t>
  </si>
  <si>
    <t>Fuel Tank Left Cover(Black)</t>
  </si>
  <si>
    <t>P20800182408000062</t>
  </si>
  <si>
    <t>Fuel Tank Left Cover(Dark Green)</t>
  </si>
  <si>
    <t>P20800182408000040</t>
  </si>
  <si>
    <t>Fuel Tank Left Cover(Orange)</t>
  </si>
  <si>
    <t>P20800182108000031</t>
  </si>
  <si>
    <t>Fuel Tank Left Cover(Dark Red)</t>
  </si>
  <si>
    <t>P20800182408000052</t>
  </si>
  <si>
    <t>P20800182408000092</t>
  </si>
  <si>
    <t>Fuel Tank Left  Cover(Green Camouflage)</t>
  </si>
  <si>
    <t>P20800182408000093</t>
  </si>
  <si>
    <t>Fuel Tank Left Cover(Vista Camouflage )</t>
  </si>
  <si>
    <t>P20800182408000064</t>
  </si>
  <si>
    <t>Fuel Tank Left Cover(New Dack Green)</t>
  </si>
  <si>
    <t>P20800182409000033</t>
  </si>
  <si>
    <t>P20800182409000070</t>
  </si>
  <si>
    <t>P20800182409000012</t>
  </si>
  <si>
    <t>Fuel Tank Right Cover(White)</t>
  </si>
  <si>
    <t>P20800182409000022</t>
  </si>
  <si>
    <t>Fuel Tank Right Cover(Black)</t>
  </si>
  <si>
    <t>P20800182409000062</t>
  </si>
  <si>
    <t>Fuel Tank Right Cover(Dark Green)</t>
  </si>
  <si>
    <t>P20800182409000040</t>
  </si>
  <si>
    <t>Fuel Tank Right Cover(Orange)</t>
  </si>
  <si>
    <t>P20800182409000031</t>
  </si>
  <si>
    <t>Fuel Tank Right Cover(Dark Red)</t>
  </si>
  <si>
    <t>P20800182409000052</t>
  </si>
  <si>
    <t>P20800182409000092</t>
  </si>
  <si>
    <t>Fuel Tank Right Cover(Green Camouflage)</t>
  </si>
  <si>
    <t>P20800182409000093</t>
  </si>
  <si>
    <t>Fuel Tank Right Cover(Vista Camouflage )</t>
  </si>
  <si>
    <t>P20800182409000064</t>
  </si>
  <si>
    <t>Fuel Tank Right Cover(New Dack Green)</t>
  </si>
  <si>
    <t>P107000825190000</t>
  </si>
  <si>
    <t>Decorative Cover I, Engine</t>
  </si>
  <si>
    <t>PJ00000931250200</t>
  </si>
  <si>
    <t>Rubber Damping Gasket φ9×2.5</t>
  </si>
  <si>
    <t>P107000825200000</t>
  </si>
  <si>
    <t>Decorative Cover Ii, Engine</t>
  </si>
  <si>
    <t>P208001823080000</t>
  </si>
  <si>
    <t>Dashboard Cover</t>
  </si>
  <si>
    <t>P208001513000000</t>
  </si>
  <si>
    <t>Front Bumper</t>
  </si>
  <si>
    <t>PJ00000924400100</t>
  </si>
  <si>
    <t>BGB16674-M6×45</t>
  </si>
  <si>
    <t>Hexagon Flange Bolt M6×45</t>
  </si>
  <si>
    <t>P208001821020000</t>
  </si>
  <si>
    <t xml:space="preserve">Diamond Plate Seat I </t>
  </si>
  <si>
    <t>P208001821030000</t>
  </si>
  <si>
    <t>Diamond Plate Cover I</t>
  </si>
  <si>
    <t>PJ00000903460000</t>
  </si>
  <si>
    <t>Cap Nut M6×14</t>
  </si>
  <si>
    <t>P208001513500000</t>
  </si>
  <si>
    <t xml:space="preserve">Front Carrier </t>
  </si>
  <si>
    <t>BGB70.1-2000-M8×25</t>
  </si>
  <si>
    <t>Hexagon Socket Cap Screw  M8×35</t>
  </si>
  <si>
    <t>PJ00000902260200</t>
  </si>
  <si>
    <t>Socket Hexagon Screw M8×20</t>
  </si>
  <si>
    <t>P208001513510000</t>
  </si>
  <si>
    <t xml:space="preserve">Connection Plate,Front Carrier </t>
  </si>
  <si>
    <t>P208001514500000</t>
  </si>
  <si>
    <t xml:space="preserve">Rear Carrier </t>
  </si>
  <si>
    <t>P1180007221A0000</t>
  </si>
  <si>
    <t>Armrest I</t>
  </si>
  <si>
    <t>P1180007222A0000</t>
  </si>
  <si>
    <t>Armrest II</t>
  </si>
  <si>
    <t>BGB70.1-M8×35</t>
  </si>
  <si>
    <t>BGB923-M8×15</t>
  </si>
  <si>
    <t>Cap Nut M8×15</t>
  </si>
  <si>
    <t>PJ00000902260100</t>
  </si>
  <si>
    <t>Socket Hexagon Screw M8×16</t>
  </si>
  <si>
    <t>P208001514000000</t>
  </si>
  <si>
    <t>Rear Bumper</t>
  </si>
  <si>
    <t>P208001821040000</t>
  </si>
  <si>
    <t>Diamond Plate Seat II</t>
  </si>
  <si>
    <t>P208001821050000</t>
  </si>
  <si>
    <t>Diamond Plate Cover II</t>
  </si>
  <si>
    <t>P102000348100000</t>
  </si>
  <si>
    <t xml:space="preserve">Rear Reflector </t>
  </si>
  <si>
    <t>BGB6177.1-M5</t>
  </si>
  <si>
    <t>Hexagon Flange Nut M5</t>
  </si>
  <si>
    <t>P20800182802000033</t>
  </si>
  <si>
    <t>P20800182802000070</t>
  </si>
  <si>
    <t>P20800182802000012</t>
  </si>
  <si>
    <t>Rear Body Cover(White)</t>
  </si>
  <si>
    <t>P20800182802000022</t>
  </si>
  <si>
    <t>Rear Body Cover(Black)</t>
  </si>
  <si>
    <t>P20800182802000062</t>
  </si>
  <si>
    <t>Rear Body Cover(Dark Green)</t>
  </si>
  <si>
    <t>P20800182802000040</t>
  </si>
  <si>
    <t>Rear Body Cover(Orange)</t>
  </si>
  <si>
    <t>P20800182802000031</t>
  </si>
  <si>
    <t>Rear Body Cover(Dark Red)</t>
  </si>
  <si>
    <t>P20800182802000052</t>
  </si>
  <si>
    <t>P20800182802000092</t>
  </si>
  <si>
    <t>Rear Body Cover(Green Camouflage)</t>
  </si>
  <si>
    <t>P20800182802000093</t>
  </si>
  <si>
    <t>P20800182802000064</t>
  </si>
  <si>
    <t>Rear Body Cover(New Dark  Green)</t>
  </si>
  <si>
    <t>P20800182802000094</t>
  </si>
  <si>
    <t>Rear Body Cover(G2 Camouflage)</t>
  </si>
  <si>
    <t>P208001828070000</t>
  </si>
  <si>
    <t>P208001828080000</t>
  </si>
  <si>
    <t>P208001828010000</t>
  </si>
  <si>
    <t>Taillight Mounting Cover</t>
  </si>
  <si>
    <t>P208001822010000</t>
  </si>
  <si>
    <t>Mounting Plate, Headlight</t>
  </si>
  <si>
    <t>P208001822070000</t>
  </si>
  <si>
    <t>P208001825010000</t>
  </si>
  <si>
    <t>P20800182208000033</t>
  </si>
  <si>
    <t>P20800182208000070</t>
  </si>
  <si>
    <t>P20800182208000012</t>
  </si>
  <si>
    <t>Front Body Cover(White)</t>
  </si>
  <si>
    <t>P20800182208000022</t>
  </si>
  <si>
    <t>Front Body Cover(Black)</t>
  </si>
  <si>
    <t>P20800182208000062</t>
  </si>
  <si>
    <t>Front Body Cover(Dark Green)</t>
  </si>
  <si>
    <t>P20800182208000040</t>
  </si>
  <si>
    <t>Front Body Cover(Orange)</t>
  </si>
  <si>
    <t>P20800182208000031</t>
  </si>
  <si>
    <t>Front Body Cover(Dark Red)</t>
  </si>
  <si>
    <t>P20800182208000052</t>
  </si>
  <si>
    <t>P20800182208000092</t>
  </si>
  <si>
    <t>Front Body Cover(Green Camouflage)</t>
  </si>
  <si>
    <t>P20800182208000093</t>
  </si>
  <si>
    <t>Front Body Cover(Yellow Camo Vista Color)</t>
  </si>
  <si>
    <t>P20800182208000064</t>
  </si>
  <si>
    <t>Front Body Cover(New Dark  Green)</t>
  </si>
  <si>
    <t>P20800182208000094</t>
  </si>
  <si>
    <t>Front Body Cover(G2 Camouflage)</t>
  </si>
  <si>
    <t>P20800182209000033</t>
  </si>
  <si>
    <t>Cover of Front Panel: Red</t>
  </si>
  <si>
    <t>P20800182209000070</t>
  </si>
  <si>
    <t>Cover of Front Panel: Blue</t>
  </si>
  <si>
    <t>P20800182209000012</t>
  </si>
  <si>
    <t>Cover of Front Panel: White</t>
  </si>
  <si>
    <t>P20800182209000022</t>
  </si>
  <si>
    <t>Cover of Front Panel: Black</t>
  </si>
  <si>
    <t>P20800182209000062</t>
  </si>
  <si>
    <t>Cover of Front Panel: Dark Green</t>
  </si>
  <si>
    <t>P20800182209000040</t>
  </si>
  <si>
    <t>Cover of Front Panel: Orange</t>
  </si>
  <si>
    <t>P20800182209000031</t>
  </si>
  <si>
    <t>P20800182209000052</t>
  </si>
  <si>
    <t>P20800182209000092</t>
  </si>
  <si>
    <t>Cover of Front Panel: Green Camouflage</t>
  </si>
  <si>
    <t>P20800182209000093</t>
  </si>
  <si>
    <t>Cover of Front Panel: Yellow Camo Vista Color</t>
  </si>
  <si>
    <t>P20800182209000064</t>
  </si>
  <si>
    <t>Cover of Front Panel: New Dark  Green</t>
  </si>
  <si>
    <t>P20800182209000094</t>
  </si>
  <si>
    <t>Cover of Front Panel: G2 Camouflage</t>
  </si>
  <si>
    <t>PJ00000933500000</t>
  </si>
  <si>
    <t>Rubber Sleeve, Knob Switch</t>
  </si>
  <si>
    <t>P311001822110000</t>
  </si>
  <si>
    <t>Knob Switch</t>
  </si>
  <si>
    <t>P208001822100000</t>
  </si>
  <si>
    <t xml:space="preserve">Right Fender, Front Cover </t>
  </si>
  <si>
    <t>P208001825020000</t>
  </si>
  <si>
    <t>P208001515010000</t>
  </si>
  <si>
    <t>Gearshift Lever Cover</t>
  </si>
  <si>
    <t>PJ00000932050300</t>
  </si>
  <si>
    <t>Gearshift Boot D</t>
  </si>
  <si>
    <t>P208001821010000</t>
  </si>
  <si>
    <t>Protective Cover,Front Bumper</t>
  </si>
  <si>
    <t>P311001354000000</t>
  </si>
  <si>
    <t>P311001354250000</t>
  </si>
  <si>
    <t>P311001822020000</t>
  </si>
  <si>
    <t xml:space="preserve">Headlight Mounting Cover,Left </t>
  </si>
  <si>
    <t>P311001822030000</t>
  </si>
  <si>
    <t>Headlight Mounting Cover,Right</t>
  </si>
  <si>
    <t>P311001355000000</t>
  </si>
  <si>
    <t>Front Position Lamp</t>
  </si>
  <si>
    <t>P311001352100000</t>
  </si>
  <si>
    <t>Dipped Headlight(L)</t>
  </si>
  <si>
    <t>P311001351600000</t>
  </si>
  <si>
    <t>Distance Headlight(L)</t>
  </si>
  <si>
    <t>P311001352300000</t>
  </si>
  <si>
    <t>Dipped Headlight(R)</t>
  </si>
  <si>
    <t>P311001351800000</t>
  </si>
  <si>
    <t>Distance Headlight(R)</t>
  </si>
  <si>
    <t>P311001515520000</t>
  </si>
  <si>
    <t>Headlamp Support Plate(L)</t>
  </si>
  <si>
    <t>P311001515530000</t>
  </si>
  <si>
    <t>Headlamp Support Plate(R)</t>
  </si>
  <si>
    <t>P208001515050000</t>
  </si>
  <si>
    <t>Light Mounting Bracket III</t>
  </si>
  <si>
    <t>P208001515060000</t>
  </si>
  <si>
    <t>Light Mounting Bracket IV</t>
  </si>
  <si>
    <t>PJ00000384140000</t>
  </si>
  <si>
    <t>Bulb HS1; 12V; 35W</t>
  </si>
  <si>
    <t>P208001828030000</t>
  </si>
  <si>
    <t>Taillight Cover</t>
  </si>
  <si>
    <t>P115000899110100</t>
  </si>
  <si>
    <t>P115000899020000</t>
  </si>
  <si>
    <t xml:space="preserve">Guide Pulley, Winch </t>
  </si>
  <si>
    <t>P115000899050000</t>
  </si>
  <si>
    <t>Hand Tape</t>
  </si>
  <si>
    <t>P115000899040000</t>
  </si>
  <si>
    <t xml:space="preserve">Plastic Snap Ring </t>
  </si>
  <si>
    <t>P115000899090000</t>
  </si>
  <si>
    <t>Axis Pin Φ9.5×40</t>
  </si>
  <si>
    <t>P115000899010000</t>
  </si>
  <si>
    <t>Hook</t>
  </si>
  <si>
    <t>P115000899000100</t>
  </si>
  <si>
    <t>Winch</t>
  </si>
  <si>
    <t>P208003822010000</t>
  </si>
  <si>
    <t>P208003822070000</t>
  </si>
  <si>
    <t>P20800382208000033</t>
  </si>
  <si>
    <t>P20800382208000070</t>
  </si>
  <si>
    <t>P20800382208000012</t>
  </si>
  <si>
    <t>P20800382208000022</t>
  </si>
  <si>
    <t>P20800382208000062</t>
  </si>
  <si>
    <t>P20800382208000040</t>
  </si>
  <si>
    <t>P20800382208000031</t>
  </si>
  <si>
    <t>P20800382208000052</t>
  </si>
  <si>
    <t>P20800382208000092</t>
  </si>
  <si>
    <t>P20800382208000093</t>
  </si>
  <si>
    <t>P20800382209000033</t>
  </si>
  <si>
    <t>P20800382209000070</t>
  </si>
  <si>
    <t>P20800382209000012</t>
  </si>
  <si>
    <t>P20800382209000022</t>
  </si>
  <si>
    <t>P20800382209000062</t>
  </si>
  <si>
    <t>P20800382209000040</t>
  </si>
  <si>
    <t>P20800382209000031</t>
  </si>
  <si>
    <t>P20800382209000052</t>
  </si>
  <si>
    <t>P20800382209000092</t>
  </si>
  <si>
    <t>P20800382209000093</t>
  </si>
  <si>
    <t>P208003822100000</t>
  </si>
  <si>
    <t>P208003821010000</t>
  </si>
  <si>
    <t>P103J00091630000</t>
  </si>
  <si>
    <t>Warning Label-Age Limit</t>
  </si>
  <si>
    <t>P103J00091620000</t>
  </si>
  <si>
    <t>Warning Label- Passengers</t>
  </si>
  <si>
    <t>BGB12618-3.2×12</t>
  </si>
  <si>
    <t>Rivet 3.2×12</t>
  </si>
  <si>
    <t>BGB97.1-3</t>
  </si>
  <si>
    <t>Washer3</t>
  </si>
  <si>
    <t>P103J00091610000</t>
  </si>
  <si>
    <t>Warning Label-Comprehensive</t>
  </si>
  <si>
    <t>P103J00091640000</t>
  </si>
  <si>
    <t>Warning Label-Tire Pressure and Weight</t>
  </si>
  <si>
    <t>No</t>
  </si>
  <si>
    <t>Каталожный номер            ERP Part No.</t>
  </si>
  <si>
    <t>Наименование</t>
  </si>
  <si>
    <t xml:space="preserve">  Q'TY</t>
  </si>
  <si>
    <t>Примечание</t>
  </si>
  <si>
    <t>НАКЛЕЙКИ и стикеры</t>
  </si>
  <si>
    <t>Фары</t>
  </si>
  <si>
    <t>КОРПУС ПЕРЕДНЕЙ РАМЫ</t>
  </si>
  <si>
    <t>Лебедка</t>
  </si>
  <si>
    <t>Крышка Заднего Фонаря</t>
  </si>
  <si>
    <t xml:space="preserve">КОРПУС ПЕРЕДНЕЙ РАМЫ
</t>
  </si>
  <si>
    <t>КОРПУС ЗАДНЕЙ РАМЫ</t>
  </si>
  <si>
    <t>Сидение</t>
  </si>
  <si>
    <t>Панель приборов</t>
  </si>
  <si>
    <t>ПОДСТАВКИ ДЛЯ НОГ</t>
  </si>
  <si>
    <t>Дисковые тормоза</t>
  </si>
  <si>
    <t>Топливный фильтр</t>
  </si>
  <si>
    <t>Рычаг переключения передач</t>
  </si>
  <si>
    <t>ТРУБА ОХЛАЖДЕНИЯ, МУФТА СЦЕПЛЕНИЯ</t>
  </si>
  <si>
    <t>ЗАДНЯЯ ТОРМОЗНАЯ ЧАСТЬ</t>
  </si>
  <si>
    <t>КАРТЕР КОРОБКИ ПЕРЕДАЧ, ЗАДНЯЯ ОСЬ</t>
  </si>
  <si>
    <t>Задняя ось</t>
  </si>
  <si>
    <t>ПЕРЕДНИЙ ДИФФЕРЕНЦИАЛ</t>
  </si>
  <si>
    <t>Передняя ось</t>
  </si>
  <si>
    <t>ЗАДНИЙ ПОВОРОТНЫЙ РЫЧАГ</t>
  </si>
  <si>
    <t>ЗАДНЯЯ ПОДВЕСКА</t>
  </si>
  <si>
    <t>ПЕРЕДНЯЯ ЧАСТЬ ПОДВЕСКИ</t>
  </si>
  <si>
    <t>Глушитель</t>
  </si>
  <si>
    <t>Воздушный фильтр</t>
  </si>
  <si>
    <t>Рулевое управление</t>
  </si>
  <si>
    <t>Левый рычаг управления</t>
  </si>
  <si>
    <t>Правая часть рычага управления</t>
  </si>
  <si>
    <t>Радиатор</t>
  </si>
  <si>
    <t>Электрика</t>
  </si>
  <si>
    <t>ЧАСТЬ КОРПУСА РАМЫ</t>
  </si>
  <si>
    <t>Статус EPS</t>
  </si>
  <si>
    <t>Короткий прицеп</t>
  </si>
  <si>
    <t>Длинный прицеп</t>
  </si>
  <si>
    <t>"для светодиодного указателя поворота.  Используйте, нет недостатка в мигающих огнях, функция"</t>
  </si>
  <si>
    <t>600 Вт магнето, используется только 750АТВ</t>
  </si>
  <si>
    <t>Предохранитель F6 составляет 25A (предназначен для прожектора)</t>
  </si>
  <si>
    <t>Задний фонарь поворота 110ATV</t>
  </si>
  <si>
    <t>задние фары 1000UTV</t>
  </si>
  <si>
    <t>задние фары 250UTV</t>
  </si>
  <si>
    <t>Добавить для страховки 40A</t>
  </si>
  <si>
    <t>(с двумя вентиляторами)</t>
  </si>
  <si>
    <t>(С двумя вентиляторами)</t>
  </si>
  <si>
    <t>(двойной вентилятор) импортированный с Panasonic</t>
  </si>
  <si>
    <t>для EFI</t>
  </si>
  <si>
    <t>Нового образца</t>
  </si>
  <si>
    <t>для EPA</t>
  </si>
  <si>
    <t>Бумажный фильтрующий элемент, активированный с 10 декабря 2018 года</t>
  </si>
  <si>
    <t>Специально для EFI</t>
  </si>
  <si>
    <t>Изменение процесса; белый цинк</t>
  </si>
  <si>
    <t>Изменение процесса - цинк</t>
  </si>
  <si>
    <t>C-1589 (оба конца движутся к середине)</t>
  </si>
  <si>
    <t>конусность 1:7, изменение передаточного числа, 19:43</t>
  </si>
  <si>
    <t>Катафот</t>
  </si>
  <si>
    <t>С покрытием</t>
  </si>
  <si>
    <t>Без покрытия</t>
  </si>
  <si>
    <t>Этикетка с предупреждением о возрасте</t>
  </si>
  <si>
    <t>Предупреждающие знак - пассажиры</t>
  </si>
  <si>
    <t>Заклепки глухие с овальной головкой открытого типа3,2 × 12</t>
  </si>
  <si>
    <t>Шайба 3</t>
  </si>
  <si>
    <t>Этикетка с предупреждением</t>
  </si>
  <si>
    <t>Маркировка давления в шинах и веса</t>
  </si>
  <si>
    <t>Пластина крепления левой лампы</t>
  </si>
  <si>
    <t>Пластина крепления правой лампы</t>
  </si>
  <si>
    <t>Саморезы с полукруглой головкой и крестообразным шлицемST4,8 × 13</t>
  </si>
  <si>
    <t>Комбинация прожектора левого и ближнего света</t>
  </si>
  <si>
    <t>Комбинация левой фары дальнего света</t>
  </si>
  <si>
    <t>Комбинация правой фары ближнего света</t>
  </si>
  <si>
    <t>Комбинация правой фары дальнего света</t>
  </si>
  <si>
    <t>Монтажная пластина левой проекционной лампы</t>
  </si>
  <si>
    <t>Монтажная пластина лампы правого проектора</t>
  </si>
  <si>
    <t>Кронштейн крепления лампыIII</t>
  </si>
  <si>
    <t>Кронштейн крепления лампыIV</t>
  </si>
  <si>
    <t>Болты с шестигранной головкойM6 × 16</t>
  </si>
  <si>
    <t>Лампа фарыH11；12 В；55 Вт</t>
  </si>
  <si>
    <t>Болты с шестигранной головкойM8 × 16</t>
  </si>
  <si>
    <t>Пластина крепления фары</t>
  </si>
  <si>
    <t>Зажим гайкиM6 × 2</t>
  </si>
  <si>
    <t>Болт с внутренним шестигранником и дискомM6 × 16</t>
  </si>
  <si>
    <t>Накладка левого переднего колеса</t>
  </si>
  <si>
    <t>Брызговик передний левый</t>
  </si>
  <si>
    <t>Передняя панель; темно-красный</t>
  </si>
  <si>
    <t>Передняя панель; синий</t>
  </si>
  <si>
    <t>Передняя панель; ярко-белый</t>
  </si>
  <si>
    <t>Передняя панель; ярко-черный</t>
  </si>
  <si>
    <t>Передняя панель; армейский зеленый</t>
  </si>
  <si>
    <t>Передняя панель; оранжевая</t>
  </si>
  <si>
    <t>Передняя панель; армейский зеленый камуфляж</t>
  </si>
  <si>
    <t>Передняя панельVistaКленовый лист</t>
  </si>
  <si>
    <t>Крышка передней панели; темно-красный</t>
  </si>
  <si>
    <t>Крышка передней панели; синяя</t>
  </si>
  <si>
    <t>Крышка передней панели; ярко-белый</t>
  </si>
  <si>
    <t>Крышка передней панели; ярко-черный</t>
  </si>
  <si>
    <t>Крышка передней панели; армейский зеленый</t>
  </si>
  <si>
    <t>Крышка передней панели; оранжевая</t>
  </si>
  <si>
    <t>Крышка передней панели; армейский зеленый камуфляж</t>
  </si>
  <si>
    <t>Крышка передней панели;VistaКленовый лист</t>
  </si>
  <si>
    <t>Ручка переключателя предварительной затяжки резиновая втулка</t>
  </si>
  <si>
    <t>Поворотные переключатели</t>
  </si>
  <si>
    <t>Боковая панель переднего правого колеса</t>
  </si>
  <si>
    <t>Брызговик передний правый</t>
  </si>
  <si>
    <t>Декоративная крышка переключения передач</t>
  </si>
  <si>
    <t>Пыльник переключения передачD</t>
  </si>
  <si>
    <t>Защита переднего бампера</t>
  </si>
  <si>
    <t xml:space="preserve">Левый передний указатель поворота </t>
  </si>
  <si>
    <t>Правый передний указатель поворота</t>
  </si>
  <si>
    <t>Крышка топливного бака; темно-красный</t>
  </si>
  <si>
    <t>Крышка топливного бака; синяя</t>
  </si>
  <si>
    <t>Крышка топливного бака; ярко-белый</t>
  </si>
  <si>
    <t>Крышка топливного бака; ярко-черный</t>
  </si>
  <si>
    <t>Крышка топливного бака; армейский зеленый</t>
  </si>
  <si>
    <t>Крышка топливного бака; оранжевая</t>
  </si>
  <si>
    <t>Крышка топливного бака; армейский зеленый камуфляж</t>
  </si>
  <si>
    <t>Крышка топливного бака;VistaКленовый лист</t>
  </si>
  <si>
    <t>Левая защитная пластина топливного бака; темно-красный</t>
  </si>
  <si>
    <t>Левая защитная пластина топливного бака; синий</t>
  </si>
  <si>
    <t>Левая защитная пластина топливного бака; ярко-белый</t>
  </si>
  <si>
    <t>Левая защитная пластина топливного бака; ярко-черный</t>
  </si>
  <si>
    <t>Левая защитная пластина топливного бака; армейский зеленый</t>
  </si>
  <si>
    <t>Левая защитная пластина топливного бака; оранжевая</t>
  </si>
  <si>
    <t>Левая защитная пластина топливного бака; армейский зеленый камуфляж</t>
  </si>
  <si>
    <t>Левая защитная пластина топливного бака;VistaКленовый лист</t>
  </si>
  <si>
    <t>Правая защитная пластина топливного бака; темно-красный</t>
  </si>
  <si>
    <t>Правая защитная пластина топливного бака; синий</t>
  </si>
  <si>
    <t>Правая защитная пластина топливного бака; ярко-белый</t>
  </si>
  <si>
    <t>Правая защитная пластина топливного бака; ярко-черный</t>
  </si>
  <si>
    <t>Правая защитная пластина топливного бака; армейский зеленый</t>
  </si>
  <si>
    <t>Правая защитная пластина топливного бака; оранжевая</t>
  </si>
  <si>
    <t>Правая защитная пластина топливного бака; армейский зеленый камуфляж</t>
  </si>
  <si>
    <t>Правая защитная пластина топливного бака;VistaКленовый лист</t>
  </si>
  <si>
    <t>Декоративная крышка двигателяя</t>
  </si>
  <si>
    <t>Болты с шестигранной головкойM6 × 20</t>
  </si>
  <si>
    <t>Демпфер φ9 × 2,5</t>
  </si>
  <si>
    <t>Декоративная крышка двигателяII</t>
  </si>
  <si>
    <t>Крышка инструмента</t>
  </si>
  <si>
    <t>Корпус лебедки (3500B)</t>
  </si>
  <si>
    <t>Болты с шестигранной головкойM8 × 20</t>
  </si>
  <si>
    <t>Направляющее шкив лебедки</t>
  </si>
  <si>
    <t>Болты с шестигранной головкойM10 × 1,25 × 20</t>
  </si>
  <si>
    <t>Контргайки с шестигранным фланцем и металлическими вставкамиM10 × 1,25</t>
  </si>
  <si>
    <t>Ручная лента</t>
  </si>
  <si>
    <t>Пластиковое стопорное кольцо</t>
  </si>
  <si>
    <t>Вал штифтаΦ9,5 × 40</t>
  </si>
  <si>
    <t>Шплинт2,5 × 30</t>
  </si>
  <si>
    <t>Крюк</t>
  </si>
  <si>
    <t>Лебедка в сборе</t>
  </si>
  <si>
    <t xml:space="preserve">Детали переднего габаритного огня </t>
  </si>
  <si>
    <t>Передняя панель; новый армейский зеленый</t>
  </si>
  <si>
    <t>Передняя панельG2Камуфляж</t>
  </si>
  <si>
    <t>Крышка передней панели; New Army Green</t>
  </si>
  <si>
    <t>Крышка передней панели;G2Камуфляж</t>
  </si>
  <si>
    <t>Демпфер</t>
  </si>
  <si>
    <t>Задняя панель; темно-красный</t>
  </si>
  <si>
    <t>Задняя панель; синяя</t>
  </si>
  <si>
    <t>Задняя панель; ярко-белый</t>
  </si>
  <si>
    <t>Задняя панель; ярко-черный</t>
  </si>
  <si>
    <t>Задняя панель; армейский зеленый</t>
  </si>
  <si>
    <t>Задняя панель; оранжевая</t>
  </si>
  <si>
    <t>Задняя панель; армейский зеленый камуфляж</t>
  </si>
  <si>
    <t>Задняя панельVistaКленовый лист</t>
  </si>
  <si>
    <t>Задняя панель; новый армейский зеленый</t>
  </si>
  <si>
    <t>Задняя панельG2Камуфляж</t>
  </si>
  <si>
    <t>Боковая панель заднего левого колесая</t>
  </si>
  <si>
    <t>Боковая панель заднего правого колесая</t>
  </si>
  <si>
    <t>Крышка Крепления Заднего Фонаря</t>
  </si>
  <si>
    <t>Усилитель переднего бампера</t>
  </si>
  <si>
    <t>Круглая пластиковая заглушкаφ32</t>
  </si>
  <si>
    <t>Болты с шестигранной головкойM6 × 45</t>
  </si>
  <si>
    <t>Ромбоидная пластина</t>
  </si>
  <si>
    <t>Накидная гайкаM6 × 14</t>
  </si>
  <si>
    <t>Усилитель передней полки</t>
  </si>
  <si>
    <t>Винт с внутренним шестигранникомM8 × 25</t>
  </si>
  <si>
    <t>Болт с внутренним шестигранником и дискомM8 × 20</t>
  </si>
  <si>
    <t>Соединительная пластина передней полки</t>
  </si>
  <si>
    <t>Усилитель задней полки</t>
  </si>
  <si>
    <t>Подлокотник I</t>
  </si>
  <si>
    <t>Подлокотник II</t>
  </si>
  <si>
    <t>Винт с внутренним шестигранникомM8 × 35</t>
  </si>
  <si>
    <t>Накидная гайкаM8 × 15</t>
  </si>
  <si>
    <t>Болт с внутренним шестигранником и дискомM8 × 16</t>
  </si>
  <si>
    <t>Усилитель заднего бампера</t>
  </si>
  <si>
    <t>Ромбоидная пластина II</t>
  </si>
  <si>
    <t>Задний отражатель</t>
  </si>
  <si>
    <t>Гайка с шестигранной головкойM5</t>
  </si>
  <si>
    <t>Шайба 8</t>
  </si>
  <si>
    <t>Шайба 6</t>
  </si>
  <si>
    <t>Гайка с шестигранной головкойM8</t>
  </si>
  <si>
    <t>Крышка топливного бака; Новый армейский зеленый</t>
  </si>
  <si>
    <t>Левая защитная пластина топливного бака; Новый армейский зеленый</t>
  </si>
  <si>
    <t>Правая защитная пластина топливного бака; Новый армейский зеленый</t>
  </si>
  <si>
    <t xml:space="preserve">Подушка </t>
  </si>
  <si>
    <t>Демпфер φ10 × 14</t>
  </si>
  <si>
    <t>Болты с шестигранной головкойM6 × 120</t>
  </si>
  <si>
    <t>Пружина N</t>
  </si>
  <si>
    <t>Крючок крепления</t>
  </si>
  <si>
    <t>Цельнометаллическая стопорная гайкаM6</t>
  </si>
  <si>
    <t>Спинка</t>
  </si>
  <si>
    <t>Крепление спинки</t>
  </si>
  <si>
    <t>Защита спинки</t>
  </si>
  <si>
    <t>Шайба 5</t>
  </si>
  <si>
    <t>Кронштейн левой педалия</t>
  </si>
  <si>
    <t>Кронштейн правой педалия</t>
  </si>
  <si>
    <t>Подставка для левой ноги</t>
  </si>
  <si>
    <t>Подставка для правой ноги</t>
  </si>
  <si>
    <t>Декоративная панель переднего левого защитного кожуха</t>
  </si>
  <si>
    <t>Передняя правая защитная пластина декоративная доска</t>
  </si>
  <si>
    <t>Контргайки с шестигранным фланцем и металлическими вставкамиM6</t>
  </si>
  <si>
    <t>Противоскользящий блок для ножной педали</t>
  </si>
  <si>
    <t>Демпфирующая прокладка φ8 × 12</t>
  </si>
  <si>
    <t>Гидравлический тормоз в сборе</t>
  </si>
  <si>
    <t>Управление тормозом</t>
  </si>
  <si>
    <t>Передний гидравлический шланг</t>
  </si>
  <si>
    <t>Болты гидравлического маслопроводая</t>
  </si>
  <si>
    <t>Прокладка гидравлического шланга</t>
  </si>
  <si>
    <t>Болты с шестигранной головкойM6 × 25</t>
  </si>
  <si>
    <t>Соединительная трубка тормозного цилиндра</t>
  </si>
  <si>
    <t>Тормозной цилиндр</t>
  </si>
  <si>
    <t>Гидравлический шланг передний правый</t>
  </si>
  <si>
    <t>Передние тормозные колодки</t>
  </si>
  <si>
    <t>Суппорт дискового тормоза переднего правого</t>
  </si>
  <si>
    <t>Выключатель заднего стоп-сигнала</t>
  </si>
  <si>
    <t>Суппорт дискового тормоза переднего левого</t>
  </si>
  <si>
    <t>Крышка масляного бачка дискового тормоза</t>
  </si>
  <si>
    <t>Бумажная прокладка масляного стакана дискового тормозаII</t>
  </si>
  <si>
    <t>Масляный бачок дискового тормоза</t>
  </si>
  <si>
    <t>Трубка подачи жидкости</t>
  </si>
  <si>
    <t>Промежуточные гидравлические трубки</t>
  </si>
  <si>
    <t>Левый передний гидравлический шланг</t>
  </si>
  <si>
    <t>Колодки стояночного тормоза</t>
  </si>
  <si>
    <t>Стояночный Тормоз В Сборе</t>
  </si>
  <si>
    <t>Болты с шестигранной головкойM10 × 1,25 × 22</t>
  </si>
  <si>
    <t>Болты с шестигранной головкойM6 × 12</t>
  </si>
  <si>
    <t>Зажим для крепления гидравлических трубок</t>
  </si>
  <si>
    <t>Хомут с винтовой фиксациейА</t>
  </si>
  <si>
    <t>Болт с внутренним шестигранником и дискомM6 × 28</t>
  </si>
  <si>
    <t>Стояночный дисковый тормоз</t>
  </si>
  <si>
    <t>Главный тормозной цилиндр</t>
  </si>
  <si>
    <t>Трос стояночного тормоза</t>
  </si>
  <si>
    <t>Резиновая втулка для крепления гидравлических трубок</t>
  </si>
  <si>
    <t>Болты с шестигранной головкойM8 × 25</t>
  </si>
  <si>
    <t>Прокладка бачка тормозной жидкости</t>
  </si>
  <si>
    <t>Передняя правая тормозная колодка</t>
  </si>
  <si>
    <t>Топливный бак</t>
  </si>
  <si>
    <t>Крышка топливного бака</t>
  </si>
  <si>
    <t>Сапун топливного бака</t>
  </si>
  <si>
    <t>Болты с шестигранной головкойM6 × 30</t>
  </si>
  <si>
    <t>Плоская подушкаφ6,5 × φ25 × 2</t>
  </si>
  <si>
    <t>Крышка топливного насоса</t>
  </si>
  <si>
    <t>Топливопровод высокого давленияII</t>
  </si>
  <si>
    <t>Хомут А</t>
  </si>
  <si>
    <t>Втулка фланцевая∅6,3 ×∅30 × 18</t>
  </si>
  <si>
    <t>Топливный бак в сборе</t>
  </si>
  <si>
    <t>Прокладка топливного насосаC</t>
  </si>
  <si>
    <t>Задний левый указатель поворота</t>
  </si>
  <si>
    <t>Правый задний указатель поворота</t>
  </si>
  <si>
    <t>Саморезы с полукруглой головкой и крестообразным шлицемST4,8 × 16</t>
  </si>
  <si>
    <t>Комбинированный левый задний габаритный фонарь</t>
  </si>
  <si>
    <t>Комбинированный правый задний габаритный фонарь</t>
  </si>
  <si>
    <t>Задний Габаритный Фонарь В Сборе</t>
  </si>
  <si>
    <t>Саморезы с полукруглой головкой и крестообразным шлицемST3.9 × 13</t>
  </si>
  <si>
    <t>Пластина крепления заднего левого фонаряя</t>
  </si>
  <si>
    <t>Пластина крепления заднего правого фонаряя</t>
  </si>
  <si>
    <t>Управление переключением</t>
  </si>
  <si>
    <t>Крепление рулевого рычага переключения передачя</t>
  </si>
  <si>
    <t>Зажим ∅12 ×∅15.5</t>
  </si>
  <si>
    <t>Ограничительная пластина переключения передач</t>
  </si>
  <si>
    <t>Крепление рулевого рычага переключения передачII</t>
  </si>
  <si>
    <t>Шток Переключения Передач</t>
  </si>
  <si>
    <t xml:space="preserve">Механизм рычага переключения передач </t>
  </si>
  <si>
    <t>Хомут с винтовой фиксациейL</t>
  </si>
  <si>
    <t>Соединение Воздухоотводящей Трубы I,Муфта Сцепления</t>
  </si>
  <si>
    <t>Выпускная Труба, Муфта Сцепления</t>
  </si>
  <si>
    <t>Соединитель Впускной Трубы I,Муфта Сцепления</t>
  </si>
  <si>
    <t>Дренажный Колпачок</t>
  </si>
  <si>
    <t>Впускной Патрубок I, Муфта Сцепления</t>
  </si>
  <si>
    <t>Зажим Φ16</t>
  </si>
  <si>
    <t>Прокладка Впускного Воздуховода,Муфта Сцепления</t>
  </si>
  <si>
    <t>Прокладка Выпускного Воздуховода,Муфта Сцепления</t>
  </si>
  <si>
    <t>Болты с шестигранной головкой M6 × 16</t>
  </si>
  <si>
    <t>Канал Охладителя Тормозов, Длинный</t>
  </si>
  <si>
    <t>Канал Охладителя Тормозов, Короткий</t>
  </si>
  <si>
    <t>Хомут с винтовой фиксациейЧАС</t>
  </si>
  <si>
    <t>Двигатель В Сборе</t>
  </si>
  <si>
    <t>Защита выхлопной трубыIII</t>
  </si>
  <si>
    <t>Открытое стопорное кольцоφ12</t>
  </si>
  <si>
    <t>Шайба ∅15 ×∅22 × 1,5</t>
  </si>
  <si>
    <t>Шайба  d1 = 14</t>
  </si>
  <si>
    <t>Педаль тормоза</t>
  </si>
  <si>
    <t>Крепление педали тормоза</t>
  </si>
  <si>
    <t>Пружина K</t>
  </si>
  <si>
    <t>Тормозной штифт</t>
  </si>
  <si>
    <t xml:space="preserve">Кронштейн Тормозного Насоса </t>
  </si>
  <si>
    <t>Болты с шестигранной головкой M8 × 25</t>
  </si>
  <si>
    <t>Пружина</t>
  </si>
  <si>
    <t>Кронштейн крепления масляной чашки дискового тормоза</t>
  </si>
  <si>
    <t>Шестигранные гайкиM6</t>
  </si>
  <si>
    <t>Задний Редуктор В Сборе</t>
  </si>
  <si>
    <t>Задний Приводной Вал, Задняя Ось F</t>
  </si>
  <si>
    <t>Уплотнительное кольцо задней ведущей шестерни φ3 × φ24</t>
  </si>
  <si>
    <t>Задний Приводной Вал В Сборе, Задняя Ось</t>
  </si>
  <si>
    <t>Пружина сжатия приводного валаD</t>
  </si>
  <si>
    <t>Задняя Пылезащитная Резиновая Втулка L</t>
  </si>
  <si>
    <t>Пыльник приводного валаА</t>
  </si>
  <si>
    <t>Контргайки с шестигранным фланцем и металлическими вставкамиM12 × 1,25</t>
  </si>
  <si>
    <t>Плоская шайба</t>
  </si>
  <si>
    <t>Муфта соединения заднего приводного вала</t>
  </si>
  <si>
    <t>Сальник первичного вала заднего мостаφ61 × φ35 × 9</t>
  </si>
  <si>
    <t>Болты с шестигранной головкойM8 × 35</t>
  </si>
  <si>
    <t>Кронштейн Крепления, Стояночный Тормоз</t>
  </si>
  <si>
    <t>Регулирующая шайбаΦ78 × Φ93 × 0,1</t>
  </si>
  <si>
    <t>Уплотнительное кольцо φ3,1 × φ63,8</t>
  </si>
  <si>
    <t>Радиальный шарикоподшипник 6305</t>
  </si>
  <si>
    <t>Зубчатый венец</t>
  </si>
  <si>
    <t>Главная и вспомогательная шестерни заднего моста</t>
  </si>
  <si>
    <t>Игольчатый подшипникφ22 × φ30 × 13</t>
  </si>
  <si>
    <t>Болты с шестигранной головкойM14 × 1,5 × 10</t>
  </si>
  <si>
    <t>Прокладка болта для слива масла φ1,5 × φ13</t>
  </si>
  <si>
    <t>Задний мост</t>
  </si>
  <si>
    <t>Крышка заднего моста</t>
  </si>
  <si>
    <t>Болт крепления масла заднего моста</t>
  </si>
  <si>
    <t>Уплотнительное кольцо φ19 × φ1,8</t>
  </si>
  <si>
    <t>Заливная горловина заднего моста</t>
  </si>
  <si>
    <t>Хомут C</t>
  </si>
  <si>
    <t>Трубка B</t>
  </si>
  <si>
    <t>Игольчатый подшипникφ55 × φ67 × 20</t>
  </si>
  <si>
    <t>Регулирующая шайбаΦ55,2 × Φ66,8 × 1,7</t>
  </si>
  <si>
    <t>Зажим из стальной проволокиΦ10</t>
  </si>
  <si>
    <t>Регулирующая шайбаΦ86 × Φ100 × 0,1</t>
  </si>
  <si>
    <t>Радиальный шарикоподшипник 16017</t>
  </si>
  <si>
    <t>Уплотнительное кольцо φ3,1 × φ150</t>
  </si>
  <si>
    <t>Медная шайбаφ8,2χ1</t>
  </si>
  <si>
    <t>Винты с внутренним шестигранником и плоской головкойM8 × 45</t>
  </si>
  <si>
    <t>Контргайки с шестигранным фланцем и металлическими вставкамиM8</t>
  </si>
  <si>
    <t>Болты с шестигранной головкойM10 × 1,25 × 25</t>
  </si>
  <si>
    <t>Пылезащитная резиновая втулка приводного вала K</t>
  </si>
  <si>
    <t>Стопорное кольцо для валаd0 = 19</t>
  </si>
  <si>
    <t>Соединительная втулка карданного вала заднего мостаА</t>
  </si>
  <si>
    <t>Стопорное кольцо для валаd0 = 22</t>
  </si>
  <si>
    <t>Стяжка</t>
  </si>
  <si>
    <t>Задняя шина</t>
  </si>
  <si>
    <t>Вентиль</t>
  </si>
  <si>
    <t>Монтажный Кронштейн, Задняя Ступица</t>
  </si>
  <si>
    <t>Сайлентблок</t>
  </si>
  <si>
    <t>Гайка ступицыM10 × 1,25</t>
  </si>
  <si>
    <t>Задняя Левая полуось E</t>
  </si>
  <si>
    <t>Задняя правая полуось E</t>
  </si>
  <si>
    <t>Декоративная крышка колеса</t>
  </si>
  <si>
    <t>Тонкие гайки с шестигранной прорезьюM20 × 1,5</t>
  </si>
  <si>
    <t>Шплинт3,2 × 50</t>
  </si>
  <si>
    <t>Резиновый Пылезащитный Чехол F</t>
  </si>
  <si>
    <t>Хомут D</t>
  </si>
  <si>
    <t>Задний Кулак</t>
  </si>
  <si>
    <t>Пылезащитный чехол заднего кулака</t>
  </si>
  <si>
    <t>Сопло, кулак</t>
  </si>
  <si>
    <t xml:space="preserve">Подшипник,Передний Кулак </t>
  </si>
  <si>
    <t>Стопорные кольца d0 = 55</t>
  </si>
  <si>
    <t>Болты с шестигранной головкойM10 × 1,25 × 95</t>
  </si>
  <si>
    <t>Передний Дифференциал В Сборе</t>
  </si>
  <si>
    <t>Передний Приводной Вал В Сборе, Передний Дифференциал.</t>
  </si>
  <si>
    <t xml:space="preserve">Датчика скорости </t>
  </si>
  <si>
    <t>Резиновый Пылезащитный Чехол C</t>
  </si>
  <si>
    <t>Резиновое уплотнение φ19 × φ1,8</t>
  </si>
  <si>
    <t>Резиновый Пылезащитный Чехол B</t>
  </si>
  <si>
    <t>Картер дифференциала</t>
  </si>
  <si>
    <t>Крышка дифференциала</t>
  </si>
  <si>
    <t>Сальник выходного вала переднего мостаφ24 × φ38 × 8</t>
  </si>
  <si>
    <t>Болты с шестигранной головкойM10 × 1,25 × 16</t>
  </si>
  <si>
    <t>Пробка масляного отверстияM14 × 1,5 × 10</t>
  </si>
  <si>
    <t>Уплотненительное кольцо φ12,5 × φ1,5</t>
  </si>
  <si>
    <t>Прокладка на крышку дифференциалаφ140 × φ2,65</t>
  </si>
  <si>
    <t>Регулирующая шайбаΦ50 × Φ61,5 × 0,1</t>
  </si>
  <si>
    <t>Радиальный шарикоподшипник6007</t>
  </si>
  <si>
    <t>Ведущие И Ведомые Шестерни В Сборе, Передняя Ось</t>
  </si>
  <si>
    <t>Регулирующая шайбаΦ40 × Φ57 × 0,1</t>
  </si>
  <si>
    <t>Прокладка, предотвращающая вращение</t>
  </si>
  <si>
    <t>Коническая передача переднего моста</t>
  </si>
  <si>
    <t>Раздаточный узел дифференциала</t>
  </si>
  <si>
    <t>Шайба 10</t>
  </si>
  <si>
    <t>Радиальный шарикоподшипник 61912</t>
  </si>
  <si>
    <t>Регулирующая шайбаΦ71 × Φ83 × 0,1</t>
  </si>
  <si>
    <t>Скользящая Втулка</t>
  </si>
  <si>
    <t>Передаточная муфта</t>
  </si>
  <si>
    <t>Радиальный шарикоподшипник16007</t>
  </si>
  <si>
    <t>Цилиндрический штифтφ5 × 75</t>
  </si>
  <si>
    <t>Винты с внутренним шестигранником и плоской головкойM8 × 10</t>
  </si>
  <si>
    <t>Трубка А</t>
  </si>
  <si>
    <t>Игольчатый подшипникφ15 × φ21 × 12</t>
  </si>
  <si>
    <t>Радиальный шарикоподшипник 6007</t>
  </si>
  <si>
    <t>Стопорные кольца для отверстийd0 = 62</t>
  </si>
  <si>
    <t>Сальник ведущего вала φ48 × φ65 × 9</t>
  </si>
  <si>
    <t>Уплотнительное кольцо ведущего вала φ14 × φ7</t>
  </si>
  <si>
    <t>Шестигранная фланцевая Стопорная Гайка M14×1,5</t>
  </si>
  <si>
    <t>муфта соединения ведущего вала переднего моста</t>
  </si>
  <si>
    <t>Вилка</t>
  </si>
  <si>
    <t>Крышка</t>
  </si>
  <si>
    <t>Уплотнительное кольцоφ81 × φ2</t>
  </si>
  <si>
    <t>Раздаточная коробка</t>
  </si>
  <si>
    <t>Винт с внутренним шестигранникомM8 × 20</t>
  </si>
  <si>
    <t>Демпфер 8</t>
  </si>
  <si>
    <t>Обруч с винтовой фиксациейграмм</t>
  </si>
  <si>
    <t>Воздушный Кран</t>
  </si>
  <si>
    <t>Хомут Φ10</t>
  </si>
  <si>
    <t>Пылезащитная резиновая втулка приводного вала п</t>
  </si>
  <si>
    <t>Передняя шина</t>
  </si>
  <si>
    <t>Гайка колпачка ступицыM10 × 1,25</t>
  </si>
  <si>
    <t>Декоративный колпак колеса</t>
  </si>
  <si>
    <t>Передняя Левая полуось E</t>
  </si>
  <si>
    <t>Передняя правая полуось D</t>
  </si>
  <si>
    <t>Тонкие гайки с шестигранной прорезьюM24 × 1,5</t>
  </si>
  <si>
    <t>Болты с шестигранной головкой и конусом с дискомM8</t>
  </si>
  <si>
    <t>Передний Левый Кулак В Сборе.</t>
  </si>
  <si>
    <t>Передний правый Кулак В Сборе.</t>
  </si>
  <si>
    <t>Подшипник,Передний Кулак</t>
  </si>
  <si>
    <t>Винты с полукруглой головкой и крестообразным шлицем M6 × 12</t>
  </si>
  <si>
    <t>Монтажная пластина Для Передней Ступицы</t>
  </si>
  <si>
    <t>Передний дисковый тормоз</t>
  </si>
  <si>
    <t>Стопорные кольца для отверстийd0 = 55</t>
  </si>
  <si>
    <t>Защита переднего тормозного диска</t>
  </si>
  <si>
    <t>Задний Левый Верхний Поворотный Рычаг</t>
  </si>
  <si>
    <t>Цилиндрическая втулка φ10,3 × φ23 × 49,4</t>
  </si>
  <si>
    <t>Болты с шестигранной головкойM10 × 1,25 × 70</t>
  </si>
  <si>
    <t>Задний Правый Верхний Поворотный Рычаг</t>
  </si>
  <si>
    <t>Задний Левый Нижний Поворотный Рычаг</t>
  </si>
  <si>
    <t>Защита Заднего Поворотного Рычага (R)</t>
  </si>
  <si>
    <t>Задний Правый Нижний Поворотный Рычаг</t>
  </si>
  <si>
    <t>Защита Заднего Поворотного Рычага (L)</t>
  </si>
  <si>
    <t xml:space="preserve">Нейлоновая втулка ∅23 ×∅28 </t>
  </si>
  <si>
    <t>Задний Правый Верхний Поворотный Рычаг В Сборе</t>
  </si>
  <si>
    <t>Задний Левый Верхний Поворотный Рычаг В Сборе</t>
  </si>
  <si>
    <t>Задний Левый Нижний Поворотный Рычаг В Сборе</t>
  </si>
  <si>
    <t>Задний Правый Нижний Поворотный Рычаг В Сборе</t>
  </si>
  <si>
    <t>Задний Амортизатор</t>
  </si>
  <si>
    <t>Болты с шестигранной головкойM10 × 1,25 × 50</t>
  </si>
  <si>
    <t>Правый Шаровой Шарнир, Балансировочный Рычаг</t>
  </si>
  <si>
    <t>Левый Шаровой Шарнир, Балансировочный Рычаг</t>
  </si>
  <si>
    <t>Демпфирующая втулка балансирной штанги∅22 × 35</t>
  </si>
  <si>
    <t>Скоба втулок заднего стабилизатора Поперечной Устойчивости</t>
  </si>
  <si>
    <t>Болты с шестигранной головкой M8 × 16</t>
  </si>
  <si>
    <t>Задний стабилизатор Поперечной Устойчивости</t>
  </si>
  <si>
    <t>Рычаг передней левой верхней опоры</t>
  </si>
  <si>
    <t>Рычаг передней правой верхней опоры</t>
  </si>
  <si>
    <t>Передний Правый Верхний Поворотный Рычаг В Сборе</t>
  </si>
  <si>
    <t>Передний Левый Нижний Поворотный Рычаг</t>
  </si>
  <si>
    <t>Передний Правый Нижний Поворотный Рычаг В Сборе</t>
  </si>
  <si>
    <t>Нейлоновая втулка ∅23×∅28</t>
  </si>
  <si>
    <t>Передний Правый Нижний Поворотный Рычаг</t>
  </si>
  <si>
    <t>Шаровой Шарнир I, Поворотный Кулак</t>
  </si>
  <si>
    <t>Шаровой Шарнир B, Поворотный Кулак</t>
  </si>
  <si>
    <t>Болты с шестигранной головкойM10 × 1,25 × 40</t>
  </si>
  <si>
    <t>Передний амортизатор</t>
  </si>
  <si>
    <t>Защита Переднего Поворотного Рычага (L)</t>
  </si>
  <si>
    <t>Защита Переднего Поворотного Рычага (R)</t>
  </si>
  <si>
    <t>Передний Левый Нижний Поворотный Рычаг В Сборе</t>
  </si>
  <si>
    <t>Передний Левый Верхний Поворотный Рычаг В Сборе</t>
  </si>
  <si>
    <t>Шайба10</t>
  </si>
  <si>
    <t>Болты с шестигранной головкойM8 × 45</t>
  </si>
  <si>
    <t>Прокладка</t>
  </si>
  <si>
    <t>Пламенный гаситель</t>
  </si>
  <si>
    <t>Винт с внутренним шестигранникомM6 × 20</t>
  </si>
  <si>
    <t>Датчик кислорода</t>
  </si>
  <si>
    <t>Хомут с винтовой фиксациейО</t>
  </si>
  <si>
    <t xml:space="preserve">Пружина </t>
  </si>
  <si>
    <t>Защита выхлопной трубыя</t>
  </si>
  <si>
    <t>Передний глушитель</t>
  </si>
  <si>
    <t>Полусферическая прокладка∅42</t>
  </si>
  <si>
    <t>Накидная гайкаM8 × 32</t>
  </si>
  <si>
    <t>Защита выхлопной трубыII</t>
  </si>
  <si>
    <t>Тепловой экран глушителя</t>
  </si>
  <si>
    <t>Вывод выхлопной трубы глушителя</t>
  </si>
  <si>
    <t>Детали глушителя в сборе</t>
  </si>
  <si>
    <t>Детали переднего глушителя в сборе</t>
  </si>
  <si>
    <t>Уплотнительное кольцо выпускного отверстия φ38×φ48×5</t>
  </si>
  <si>
    <t>Хомут с винтовой фиксацией J</t>
  </si>
  <si>
    <t>Демпфер ∅10 × 5</t>
  </si>
  <si>
    <t>Выход вторичного воздуха</t>
  </si>
  <si>
    <t>Хомут с винтовой фиксациейJ</t>
  </si>
  <si>
    <t>Трубка для улавливания выхлопных газовII</t>
  </si>
  <si>
    <t>Зажим из стальной проволокиΦ12</t>
  </si>
  <si>
    <t>Фильтрующий элемент</t>
  </si>
  <si>
    <t>Фильтрующий элемент в сборе</t>
  </si>
  <si>
    <t>Крышка Фильтрующего элемента</t>
  </si>
  <si>
    <t>Корпус Фильтрующего элемента</t>
  </si>
  <si>
    <t>Винты с полукруглой головкой и крестообразным шлицемM5 × 12</t>
  </si>
  <si>
    <t>Уплотнитель крышки воздушного фильтра</t>
  </si>
  <si>
    <t>Зажим из стальной проволокиΦ22</t>
  </si>
  <si>
    <t>Сливная крышка</t>
  </si>
  <si>
    <t>Сепаратор</t>
  </si>
  <si>
    <t>Демпфер ∅8 × 6,5</t>
  </si>
  <si>
    <t>Зажим из стальной проволокиΦ13</t>
  </si>
  <si>
    <t>Трубка возвратная EGR</t>
  </si>
  <si>
    <t>Эластичное кольцо</t>
  </si>
  <si>
    <t>Рулевая колонка</t>
  </si>
  <si>
    <t>Держатель трубки ручки</t>
  </si>
  <si>
    <t>Болты с шестигранной головкойM8 × 55</t>
  </si>
  <si>
    <t>Болты с шестигранной головкойM8 × 60</t>
  </si>
  <si>
    <t>Зажим Для Фиксации Рулевого Штока</t>
  </si>
  <si>
    <t>Цилиндрическая втулкаφ9 × φ14 × 43,5</t>
  </si>
  <si>
    <t>Место крепления рулевой колонки</t>
  </si>
  <si>
    <t>Уплотнение рулевой колонки</t>
  </si>
  <si>
    <t>Крюк для обжима рулевой колонки</t>
  </si>
  <si>
    <t>Рулевая Тяга</t>
  </si>
  <si>
    <t>Гайка шестигранная левая</t>
  </si>
  <si>
    <t>Гайка шестигранная правая</t>
  </si>
  <si>
    <t>Левый рулевой шарнир</t>
  </si>
  <si>
    <t>Правый рулевой шарнир</t>
  </si>
  <si>
    <t>Тонкие гайки с шестигранной прорезьюM10 × 1,25</t>
  </si>
  <si>
    <t>Коромысло рулевых тяг</t>
  </si>
  <si>
    <t>Шайба 16</t>
  </si>
  <si>
    <t>Тонкие гайки с шестигранной прорезьюM16 × 1,5</t>
  </si>
  <si>
    <t>Рулевый тяги в сборе</t>
  </si>
  <si>
    <t>Шплинт2 × 30</t>
  </si>
  <si>
    <t>Подшипник UD</t>
  </si>
  <si>
    <t>Прижимная пластина подшипника</t>
  </si>
  <si>
    <t>Цельнометаллические стопорные гайки с шестигранной головкойM22 × 1,5</t>
  </si>
  <si>
    <t>Цилиндрическая втулкаφ22 × φ28 × 8</t>
  </si>
  <si>
    <t>Соединительная муфта электроусилителя руля</t>
  </si>
  <si>
    <t>Электроусилитель руля</t>
  </si>
  <si>
    <t>Корпус электроусилителя руля</t>
  </si>
  <si>
    <t xml:space="preserve">Седло подшипника рулевого управления </t>
  </si>
  <si>
    <t>Электродвигатель рулевого управления</t>
  </si>
  <si>
    <t>Датчик Электроусилителя руля</t>
  </si>
  <si>
    <t>Вал</t>
  </si>
  <si>
    <t>Червячный механизм</t>
  </si>
  <si>
    <t>Шестигранная гайкаM30 * 1</t>
  </si>
  <si>
    <t>Металическая муфта</t>
  </si>
  <si>
    <t>Гибкая муфта</t>
  </si>
  <si>
    <t>Радиальный шарикоподшипник 608-Z</t>
  </si>
  <si>
    <t>Радиальный шарикоподшипник 16001</t>
  </si>
  <si>
    <t xml:space="preserve">Радиальный шарикоподшипник 6004 </t>
  </si>
  <si>
    <t xml:space="preserve">Радиальный шарикоподшипник 6205 </t>
  </si>
  <si>
    <t xml:space="preserve">Радиальный шарикоподшипник 16005 </t>
  </si>
  <si>
    <t>Сальникφ20 × φ30 × 8</t>
  </si>
  <si>
    <t>Сальникφ27 × φ47 × 7</t>
  </si>
  <si>
    <t>Вентиляционная  Трубка</t>
  </si>
  <si>
    <t>Переходник для трубки</t>
  </si>
  <si>
    <t>Зажим для трубки</t>
  </si>
  <si>
    <t>Винты с полукруглой головкой и крестообразным шлицемM5 × 16(Белый цинк)</t>
  </si>
  <si>
    <t>Болты с внутренним шестигранникомM6 × 40 (Белый цинк)</t>
  </si>
  <si>
    <t>Болты с внутренним шестигранникомM8 × 25 (Белый цинк)</t>
  </si>
  <si>
    <t>Уплотнение седла подшипника φ72 × 2</t>
  </si>
  <si>
    <t>Моторное уплотнениеφ58 × 2,4</t>
  </si>
  <si>
    <t>Уплотнение сенсораφ28 × 2</t>
  </si>
  <si>
    <t>Самоконтрящаяся гайка</t>
  </si>
  <si>
    <t>Направляющая крепления рулевой колонки</t>
  </si>
  <si>
    <t>Крышка датчика электроусилителя руля</t>
  </si>
  <si>
    <t>Тонкие гайки с шестигранной прорезьюM14 × 1,5</t>
  </si>
  <si>
    <t>Левая ручка</t>
  </si>
  <si>
    <t>Левая часть комбинированного переключателя</t>
  </si>
  <si>
    <t>Защитная крышка трубки ручки</t>
  </si>
  <si>
    <t>Часть правого зеркала заднего вида</t>
  </si>
  <si>
    <t>Часть левого зеркала заднего вида</t>
  </si>
  <si>
    <t>Винты с полукруглой головкой и крестообразным шлицемM6 × 30</t>
  </si>
  <si>
    <t>Цилиндрическая втулкаφ8,5 × φ20 × 14</t>
  </si>
  <si>
    <t xml:space="preserve">Трубка ручки </t>
  </si>
  <si>
    <t>Резиновая втулка ручки</t>
  </si>
  <si>
    <t>Комбинация троса дроссельной заслонкиZ</t>
  </si>
  <si>
    <t>Комплект акселератора</t>
  </si>
  <si>
    <t>Переключатель управления лебедкой</t>
  </si>
  <si>
    <t>Резервуар Для Воды</t>
  </si>
  <si>
    <t>Обруч с винтовой фиксациейD</t>
  </si>
  <si>
    <t>Выпускная труба Ⅰ</t>
  </si>
  <si>
    <t>Впускная труба Ⅰ</t>
  </si>
  <si>
    <t>Вторичный Резервуар Для Воды</t>
  </si>
  <si>
    <t>Впускная труба для вспомогательного резервуара</t>
  </si>
  <si>
    <t>Выпускная труба вспомогательного резервуара</t>
  </si>
  <si>
    <t>Эластичный обод C</t>
  </si>
  <si>
    <t>Плоская подушка6</t>
  </si>
  <si>
    <t>Кронштейн бака для водыя</t>
  </si>
  <si>
    <t>Радиатор в сборе</t>
  </si>
  <si>
    <t>Двойной вентилятор</t>
  </si>
  <si>
    <t>Защитная крышка радиатора</t>
  </si>
  <si>
    <t>Комбинированная крышка резервуара для воды</t>
  </si>
  <si>
    <t>ЭБУДетали контроллера MT05.2</t>
  </si>
  <si>
    <t>Реле</t>
  </si>
  <si>
    <t xml:space="preserve">Детали переключателя зажигания комбинации </t>
  </si>
  <si>
    <t>Кабельные детали EFI</t>
  </si>
  <si>
    <t>Детали катушки зажигания</t>
  </si>
  <si>
    <t>Линия подключения катушки зажигания</t>
  </si>
  <si>
    <t>Датчик температуры воды</t>
  </si>
  <si>
    <t>Выпрямитель регулирующий напряжение</t>
  </si>
  <si>
    <t>Прижимная пластина аккумуляторной батареи</t>
  </si>
  <si>
    <t>Демпфер вибрации∅10 × 27</t>
  </si>
  <si>
    <t>Контроллер гидроусилителя руля</t>
  </si>
  <si>
    <t>Линия отрицательного подключения источника питания</t>
  </si>
  <si>
    <t>Реле стартера</t>
  </si>
  <si>
    <t>Гнездо постоянного Тока</t>
  </si>
  <si>
    <t>Болты с шестигранной головкойM6 × 40</t>
  </si>
  <si>
    <t>Звуковой сигнал</t>
  </si>
  <si>
    <t>Комбинация главного реле</t>
  </si>
  <si>
    <t>Ограничитель скорости</t>
  </si>
  <si>
    <t>зуммер</t>
  </si>
  <si>
    <t>Контроллер вентилятора</t>
  </si>
  <si>
    <t>Трос Двигателя лебедки</t>
  </si>
  <si>
    <t>Кабель Аккумуляторной Батареи, Лебедка</t>
  </si>
  <si>
    <t>Реле лебедки</t>
  </si>
  <si>
    <t>Сборка основного кабеля</t>
  </si>
  <si>
    <t>Монтажная пластина контроллера EPS</t>
  </si>
  <si>
    <t>Вилка изолятора (Положительный Полюс)</t>
  </si>
  <si>
    <t>Вилка изолятора (Отрицательный Полюс)</t>
  </si>
  <si>
    <t xml:space="preserve">Выходная линия выпрямителя напряжения </t>
  </si>
  <si>
    <t>Каркас</t>
  </si>
  <si>
    <t>Комбинация подвески двигателяIV</t>
  </si>
  <si>
    <t>Комбинация подвески двигателяIII</t>
  </si>
  <si>
    <t>Детали заднего амортизатора двигателя</t>
  </si>
  <si>
    <t>Ключ для регулировки амортизатора</t>
  </si>
  <si>
    <t>Болты с шестигранной головкойM10 × 1,25 × 170</t>
  </si>
  <si>
    <t>Детали переднего амортизатора двигателя</t>
  </si>
  <si>
    <t>Радиальный шарикоподшипник6203-2РС</t>
  </si>
  <si>
    <t>Сальник рулевой колонкиφ24 × φ44 × 7</t>
  </si>
  <si>
    <t>Сальник рулевой колонкиφ24 × φ36 × 8</t>
  </si>
  <si>
    <t>Засорение внутренней шестигранной наружной резьбыM42 × 1</t>
  </si>
  <si>
    <t>Болты с шестигранной головкойM10 × 1,25 × 115</t>
  </si>
  <si>
    <t>Шайба</t>
  </si>
  <si>
    <t>Комбинация опор передней полки</t>
  </si>
  <si>
    <t>Болты с шестигранной головкойM10 × 1,25 × 110</t>
  </si>
  <si>
    <t>Болт шестигранный ступенчатый с дискомM6 ×∅10 × 4 × 16</t>
  </si>
  <si>
    <t>Набор  инструментов</t>
  </si>
  <si>
    <t>Кронштейн Заднего Брызговика</t>
  </si>
  <si>
    <t>Комбинированная опора переднего бампера</t>
  </si>
  <si>
    <t>Разъем заднего прицепаQ</t>
  </si>
  <si>
    <t>Разъем заднего прицепаО</t>
  </si>
  <si>
    <t xml:space="preserve">Винт с внутренним шестигранникомM10 × 1,25 × 25 </t>
  </si>
  <si>
    <t>Передняя защита</t>
  </si>
  <si>
    <t xml:space="preserve">Болт шестигранный ступенчатый с дискомM6 ×∅10 × 4 × 16
</t>
  </si>
  <si>
    <t>Задняя пластиная</t>
  </si>
  <si>
    <t>Задняя пластинаII</t>
  </si>
  <si>
    <t>Комбинация крючка с замком для подушки</t>
  </si>
  <si>
    <t>Комбинация сопротивления шаровой головкеА</t>
  </si>
  <si>
    <t>Защита</t>
  </si>
  <si>
    <t>Пробка для слива масла φ1,5 × φ9</t>
  </si>
  <si>
    <t>Аналоги</t>
  </si>
  <si>
    <t>PJ000005250A0402</t>
  </si>
  <si>
    <t>Q115000441110000</t>
  </si>
  <si>
    <t>Q115000443110000</t>
  </si>
  <si>
    <t>Передний обод (алюминиевый)</t>
  </si>
  <si>
    <t>Штампованный</t>
  </si>
  <si>
    <t>PJ0000041122190015</t>
  </si>
  <si>
    <t>Задний обод (алюминиевый)</t>
  </si>
  <si>
    <t>PJ0000041162190015</t>
  </si>
  <si>
    <t>PJ00000411620800</t>
  </si>
  <si>
    <t>PJ00000411220800</t>
  </si>
  <si>
    <t>Сальник выходного вала задней коробкиφ70 × φ90 × 9</t>
  </si>
  <si>
    <t>P2080018280200009B</t>
  </si>
  <si>
    <t>Задняя панель; желтый камуфляж</t>
  </si>
  <si>
    <t>Rear Body Cover（Yellow Camo Vista Color )</t>
  </si>
  <si>
    <t>P2080018241000009B</t>
  </si>
  <si>
    <t>Fuel Tank Cover(Viper woodland Camo )</t>
  </si>
  <si>
    <t>Крышка топливного бака; желтый камуфляж</t>
  </si>
  <si>
    <t>P2080018240800009B</t>
  </si>
  <si>
    <t>Fuel Tank Left Cover(Viper woodland Camo )</t>
  </si>
  <si>
    <t>Левая защитная пластина топливного бака; желтый камуфляж</t>
  </si>
  <si>
    <t>P2080018240900009B</t>
  </si>
  <si>
    <t>Fuel Tank Right Cover(Viper woodland Camo )</t>
  </si>
  <si>
    <t>Правая защитная пластина топливного бака;желтый камуфляж</t>
  </si>
  <si>
    <t>P20800182410000070 </t>
  </si>
  <si>
    <t>Fuel Tank Cover(Yellow)</t>
  </si>
  <si>
    <t>Крышка топливного бака; желтый</t>
  </si>
  <si>
    <t>Fuel Tank Left Cover(Yellow)</t>
  </si>
  <si>
    <t>Левая защитная пластина топливного бака; желтый</t>
  </si>
  <si>
    <t>Fuel Tank Right Cover(Yellow)</t>
  </si>
  <si>
    <t>Правая защитная пластина топливного бака; желтый</t>
  </si>
  <si>
    <t>Rear Body Cover(Yellow)</t>
  </si>
  <si>
    <t>Задняя панель; желтый</t>
  </si>
  <si>
    <t>Передняя панель; желтый</t>
  </si>
  <si>
    <t>Front Body Cover(Yellow)</t>
  </si>
  <si>
    <t>Cover of Front Panel: Yellow</t>
  </si>
  <si>
    <t>Крышка передней панели; желтый</t>
  </si>
  <si>
    <t>P115000911170000</t>
  </si>
  <si>
    <t>O-Ringφ65×Φ90×9</t>
  </si>
  <si>
    <t>Q115000441210000</t>
  </si>
  <si>
    <t>Shift Straight Rod</t>
  </si>
  <si>
    <t>поставляется не в сборе (в комплекте позиции 11, 12, 13)</t>
  </si>
  <si>
    <t>PJ00000392000001_HS550ATV</t>
  </si>
  <si>
    <t>Hexagon Step Boltm6×∅10×4×16</t>
  </si>
  <si>
    <t>Six Angle Step Bolt M6×∅10×4×16</t>
  </si>
  <si>
    <t>Pluged Damping Pad ∅10×27</t>
  </si>
  <si>
    <t>Water Inlet PipeⅠ</t>
  </si>
  <si>
    <t>Cross Small Plate Head Bolt M5×16（Zinc Plating-white）</t>
  </si>
  <si>
    <t>Hexagon Socket Flat Heads Bolt M6×40（Zinc Plating-white）</t>
  </si>
  <si>
    <t>Hexagon Socket Flat Heads Bolt M8×25（Zinc Plating-white）</t>
  </si>
  <si>
    <t>Damping Pad ∅10×5</t>
  </si>
  <si>
    <t>Damping Pad ∅8×6.5</t>
  </si>
  <si>
    <t>Tail Pipe，Exhaust</t>
  </si>
  <si>
    <t>Nylon Flanging Bush ∅23×∅28</t>
  </si>
  <si>
    <t>Rubber Sleeve ∅22×35</t>
  </si>
  <si>
    <r>
      <t>PJ00000410041300 (</t>
    </r>
    <r>
      <rPr>
        <sz val="10"/>
        <color rgb="FF00B050"/>
        <rFont val="Calibri"/>
        <family val="2"/>
        <charset val="204"/>
        <scheme val="minor"/>
      </rPr>
      <t>для литого диска,</t>
    </r>
    <r>
      <rPr>
        <sz val="10"/>
        <rFont val="Calibri"/>
        <family val="2"/>
        <charset val="204"/>
        <scheme val="minor"/>
      </rPr>
      <t xml:space="preserve"> </t>
    </r>
    <r>
      <rPr>
        <sz val="10"/>
        <color indexed="2"/>
        <rFont val="Calibri"/>
        <family val="2"/>
        <charset val="204"/>
        <scheme val="minor"/>
      </rPr>
      <t>НЕ МАТОВОГО И НЕ СТАЛЬНОГО</t>
    </r>
    <r>
      <rPr>
        <sz val="10"/>
        <rFont val="Calibri"/>
        <family val="2"/>
        <charset val="204"/>
        <scheme val="minor"/>
      </rPr>
      <t>)+ P000000030350000 (НАКЛЕЙКА)</t>
    </r>
  </si>
  <si>
    <t>Adjustment Gasket Ⅰφ50×Φ61.5</t>
  </si>
  <si>
    <t>Bevel Gear，Front Axle</t>
  </si>
  <si>
    <t>Plain Washer∅15×∅22×1.5</t>
  </si>
  <si>
    <t>Bush ∅12×∅15.5</t>
  </si>
  <si>
    <t>Rear Position Light Assy. （L）</t>
  </si>
  <si>
    <t>Rear Turning Light（L）</t>
  </si>
  <si>
    <t>Rear Position Light Assy. （R）</t>
  </si>
  <si>
    <t>Rear Turning Light（R）</t>
  </si>
  <si>
    <t>Flanging Bush∅6.3×∅30×18</t>
  </si>
  <si>
    <t>Oil Pipe BoltⅠ</t>
  </si>
  <si>
    <t>Fuel Tank Cover（Red )</t>
  </si>
  <si>
    <t>Fuel Tank Cover（Blue)</t>
  </si>
  <si>
    <t>Fuel Tank Left Cover（Red )</t>
  </si>
  <si>
    <t>Fuel Tank Left Cover（Blue)</t>
  </si>
  <si>
    <t>Fuel Tank Right Cover（Red )</t>
  </si>
  <si>
    <t>Fuel Tank Right Cover（Blue)</t>
  </si>
  <si>
    <t>Plastic Plug ∅32</t>
  </si>
  <si>
    <t>Rear Body Cover（Red )</t>
  </si>
  <si>
    <t>Rear Body Cover（Blue)</t>
  </si>
  <si>
    <t>Left Fender I，Rear Cover</t>
  </si>
  <si>
    <t>Right Fender I，Rear Cover</t>
  </si>
  <si>
    <t>Front Body Cover（Red)</t>
  </si>
  <si>
    <t>Front Body Cover（Blue)</t>
  </si>
  <si>
    <t>Right Mud Guard I，Front Cover</t>
  </si>
  <si>
    <t>Front Turning Light （L）</t>
  </si>
  <si>
    <t>Front Turning Light （R）</t>
  </si>
  <si>
    <t>Body of Winch（3500B）</t>
  </si>
  <si>
    <t>EPS силовой кабель</t>
  </si>
  <si>
    <t>Топливный насос</t>
  </si>
  <si>
    <t>Европейский статус</t>
  </si>
  <si>
    <t>ЗАДНИЙ ФОНАРЬ</t>
  </si>
  <si>
    <t>Крышки тполивного бака</t>
  </si>
  <si>
    <t>Усилители и бампера</t>
  </si>
  <si>
    <t>P311001353250000</t>
  </si>
  <si>
    <t>Подсветка заднего номерного знака</t>
  </si>
  <si>
    <t>Крепеж номерного знака</t>
  </si>
  <si>
    <t>P208001515370000</t>
  </si>
  <si>
    <t>P115000460010000</t>
  </si>
  <si>
    <t>Шпилька колеса</t>
  </si>
  <si>
    <r>
      <t xml:space="preserve">PJ00000902200000 </t>
    </r>
    <r>
      <rPr>
        <sz val="10"/>
        <color rgb="FFFF0000"/>
        <rFont val="Calibri"/>
        <family val="2"/>
        <charset val="204"/>
        <scheme val="minor"/>
      </rPr>
      <t>( Не шпилька колеса)</t>
    </r>
  </si>
  <si>
    <t xml:space="preserve">Шпилька колеса </t>
  </si>
  <si>
    <t>YTX20L-BS</t>
  </si>
  <si>
    <t>АКБ</t>
  </si>
  <si>
    <t>PJ00000411213100</t>
  </si>
  <si>
    <t>Передняя шина NEW</t>
  </si>
  <si>
    <t xml:space="preserve">PJ00000411213800 </t>
  </si>
  <si>
    <t xml:space="preserve">PJ00000411613100 </t>
  </si>
  <si>
    <t>Задняя шина NEW</t>
  </si>
  <si>
    <t xml:space="preserve">PJ00000411613800 </t>
  </si>
  <si>
    <t>PJ0000041122040023 (матовый, черный)</t>
  </si>
  <si>
    <t>PJ0000041162040023 (матовый, черный)</t>
  </si>
  <si>
    <t>PJ00000521003100</t>
  </si>
  <si>
    <t>Передний амортизатор Q</t>
  </si>
  <si>
    <t>Front Shock Absorber Q</t>
  </si>
  <si>
    <t>PJ00000551003100</t>
  </si>
  <si>
    <t>Задний Амортизатор Q</t>
  </si>
  <si>
    <t>P107F00811000000</t>
  </si>
  <si>
    <t>P107000641100000</t>
  </si>
  <si>
    <t>Рулевая тяга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</si>
</sst>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.00;\-\$#,##0.00"/>
  </numFmts>
  <fonts count="12">
    <font>
      <sz val="11"/>
      <color theme="1"/>
      <name val="Calibri"/>
      <charset val="134"/>
      <scheme val="minor"/>
    </font>
    <font>
      <sz val="11"/>
      <color indexed="8"/>
      <name val="宋体"/>
      <charset val="134"/>
    </font>
    <font>
      <sz val="10"/>
      <name val="Calibri"/>
      <family val="2"/>
      <charset val="204"/>
      <scheme val="minor"/>
    </font>
    <font>
      <sz val="12"/>
      <name val="宋体"/>
      <charset val="13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0"/>
      <color indexed="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70">
    <xf numFmtId="0" fontId="0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3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/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" fillId="0" borderId="0"/>
    <xf numFmtId="0" fontId="3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/>
  </cellStyleXfs>
  <cellXfs count="149">
    <xf numFmtId="0" fontId="0" fillId="0" borderId="0" xfId="0">
      <alignment vertical="center"/>
    </xf>
    <xf numFmtId="0" fontId="2" fillId="2" borderId="0" xfId="0" applyFont="1" applyFill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2" borderId="2" xfId="65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2" borderId="2" xfId="0" applyFont="1" applyFill="1" applyBorder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0" borderId="2" xfId="0" applyFont="1" applyBorder="1">
      <alignment vertical="center"/>
    </xf>
    <xf numFmtId="0" fontId="10" fillId="2" borderId="2" xfId="0" applyFont="1" applyFill="1" applyBorder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2" fillId="2" borderId="2" xfId="36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0" fontId="2" fillId="2" borderId="2" xfId="54" applyFont="1" applyFill="1" applyBorder="1" applyAlignment="1">
      <alignment horizontal="left" vertical="center"/>
    </xf>
    <xf numFmtId="0" fontId="2" fillId="2" borderId="2" xfId="4" applyFont="1" applyFill="1" applyBorder="1" applyAlignment="1">
      <alignment horizontal="left" vertical="center"/>
    </xf>
    <xf numFmtId="0" fontId="2" fillId="2" borderId="2" xfId="62" applyFont="1" applyFill="1" applyBorder="1" applyAlignment="1">
      <alignment horizontal="left" vertical="center"/>
    </xf>
    <xf numFmtId="0" fontId="2" fillId="2" borderId="2" xfId="63" applyFont="1" applyFill="1" applyBorder="1" applyAlignment="1">
      <alignment horizontal="left" vertical="center"/>
    </xf>
    <xf numFmtId="0" fontId="2" fillId="2" borderId="2" xfId="26" applyFont="1" applyFill="1" applyBorder="1" applyAlignment="1">
      <alignment horizontal="center" vertical="center"/>
    </xf>
    <xf numFmtId="0" fontId="2" fillId="2" borderId="2" xfId="64" applyFont="1" applyFill="1" applyBorder="1" applyAlignment="1">
      <alignment horizontal="left" vertical="center"/>
    </xf>
    <xf numFmtId="0" fontId="2" fillId="2" borderId="2" xfId="26" applyFont="1" applyFill="1" applyBorder="1" applyAlignment="1">
      <alignment horizontal="left" vertical="center"/>
    </xf>
    <xf numFmtId="0" fontId="2" fillId="2" borderId="2" xfId="14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2" xfId="68" applyFont="1" applyFill="1" applyBorder="1" applyAlignment="1">
      <alignment horizontal="left" vertical="center"/>
    </xf>
    <xf numFmtId="0" fontId="2" fillId="2" borderId="2" xfId="65" applyFont="1" applyFill="1" applyBorder="1" applyAlignment="1">
      <alignment horizontal="left" vertical="center" wrapText="1"/>
    </xf>
    <xf numFmtId="0" fontId="2" fillId="2" borderId="2" xfId="5" applyFont="1" applyFill="1" applyBorder="1" applyAlignment="1">
      <alignment horizontal="left" vertical="center"/>
    </xf>
    <xf numFmtId="0" fontId="2" fillId="2" borderId="2" xfId="0" quotePrefix="1" applyFont="1" applyFill="1" applyBorder="1" applyAlignment="1">
      <alignment horizontal="left" vertical="center"/>
    </xf>
    <xf numFmtId="0" fontId="2" fillId="2" borderId="2" xfId="15" applyFont="1" applyFill="1" applyBorder="1" applyAlignment="1">
      <alignment horizontal="left" vertical="center"/>
    </xf>
    <xf numFmtId="0" fontId="2" fillId="2" borderId="2" xfId="23" applyFont="1" applyFill="1" applyBorder="1" applyAlignment="1">
      <alignment horizontal="left" vertical="center"/>
    </xf>
    <xf numFmtId="0" fontId="2" fillId="2" borderId="2" xfId="8" applyFont="1" applyFill="1" applyBorder="1" applyAlignment="1">
      <alignment horizontal="left" vertical="center"/>
    </xf>
    <xf numFmtId="0" fontId="2" fillId="2" borderId="2" xfId="20" applyFont="1" applyFill="1" applyBorder="1" applyAlignment="1">
      <alignment horizontal="left" vertical="center"/>
    </xf>
    <xf numFmtId="0" fontId="2" fillId="2" borderId="2" xfId="25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shrinkToFit="1"/>
    </xf>
    <xf numFmtId="0" fontId="2" fillId="2" borderId="2" xfId="65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 wrapText="1" shrinkToFit="1"/>
    </xf>
    <xf numFmtId="0" fontId="2" fillId="2" borderId="2" xfId="19" applyFont="1" applyFill="1" applyBorder="1" applyAlignment="1">
      <alignment horizontal="left" vertical="center"/>
    </xf>
    <xf numFmtId="0" fontId="2" fillId="2" borderId="2" xfId="9" applyFont="1" applyFill="1" applyBorder="1" applyAlignment="1">
      <alignment horizontal="left" vertical="center"/>
    </xf>
    <xf numFmtId="0" fontId="2" fillId="2" borderId="2" xfId="21" applyFont="1" applyFill="1" applyBorder="1" applyAlignment="1">
      <alignment horizontal="left" vertical="center"/>
    </xf>
    <xf numFmtId="0" fontId="2" fillId="2" borderId="2" xfId="22" applyFont="1" applyFill="1" applyBorder="1" applyAlignment="1">
      <alignment horizontal="left" vertical="center"/>
    </xf>
    <xf numFmtId="0" fontId="2" fillId="2" borderId="2" xfId="24" applyFont="1" applyFill="1" applyBorder="1" applyAlignment="1">
      <alignment horizontal="left" vertical="center"/>
    </xf>
    <xf numFmtId="0" fontId="2" fillId="2" borderId="2" xfId="29" applyFont="1" applyFill="1" applyBorder="1" applyAlignment="1">
      <alignment horizontal="left" vertical="center"/>
    </xf>
    <xf numFmtId="0" fontId="2" fillId="2" borderId="2" xfId="26" applyFont="1" applyFill="1" applyBorder="1" applyAlignment="1">
      <alignment horizontal="left"/>
    </xf>
    <xf numFmtId="0" fontId="2" fillId="2" borderId="2" xfId="7" applyFont="1" applyFill="1" applyBorder="1" applyAlignment="1">
      <alignment horizontal="left" vertical="center"/>
    </xf>
    <xf numFmtId="0" fontId="2" fillId="2" borderId="2" xfId="3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/>
    </xf>
    <xf numFmtId="0" fontId="2" fillId="2" borderId="2" xfId="32" applyFont="1" applyFill="1" applyBorder="1" applyAlignment="1">
      <alignment horizontal="left" vertical="center"/>
    </xf>
    <xf numFmtId="0" fontId="2" fillId="2" borderId="2" xfId="34" applyFont="1" applyFill="1" applyBorder="1" applyAlignment="1">
      <alignment horizontal="left" vertical="center"/>
    </xf>
    <xf numFmtId="0" fontId="2" fillId="2" borderId="2" xfId="40" applyFont="1" applyFill="1" applyBorder="1" applyAlignment="1">
      <alignment horizontal="left" vertical="center"/>
    </xf>
    <xf numFmtId="0" fontId="2" fillId="2" borderId="2" xfId="11" applyFont="1" applyFill="1" applyBorder="1" applyAlignment="1">
      <alignment horizontal="left" vertical="center"/>
    </xf>
    <xf numFmtId="0" fontId="2" fillId="2" borderId="2" xfId="42" applyFont="1" applyFill="1" applyBorder="1" applyAlignment="1">
      <alignment horizontal="left" vertical="center"/>
    </xf>
    <xf numFmtId="0" fontId="2" fillId="2" borderId="2" xfId="37" applyFont="1" applyFill="1" applyBorder="1" applyAlignment="1">
      <alignment horizontal="left" vertical="center"/>
    </xf>
    <xf numFmtId="0" fontId="2" fillId="2" borderId="2" xfId="3" applyFont="1" applyFill="1" applyBorder="1" applyAlignment="1">
      <alignment horizontal="left" vertical="center"/>
    </xf>
    <xf numFmtId="0" fontId="2" fillId="2" borderId="2" xfId="3" applyFont="1" applyFill="1" applyBorder="1" applyAlignment="1">
      <alignment horizontal="center" vertical="center"/>
    </xf>
    <xf numFmtId="0" fontId="2" fillId="2" borderId="2" xfId="39" applyFont="1" applyFill="1" applyBorder="1" applyAlignment="1">
      <alignment horizontal="left" vertical="center" wrapText="1"/>
    </xf>
    <xf numFmtId="0" fontId="2" fillId="2" borderId="2" xfId="1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2" fillId="2" borderId="2" xfId="41" applyFont="1" applyFill="1" applyBorder="1" applyAlignment="1">
      <alignment horizontal="left" vertical="center"/>
    </xf>
    <xf numFmtId="0" fontId="2" fillId="2" borderId="2" xfId="1" applyFont="1" applyFill="1" applyBorder="1" applyAlignment="1">
      <alignment horizontal="left" vertical="center"/>
    </xf>
    <xf numFmtId="0" fontId="2" fillId="2" borderId="2" xfId="45" applyFont="1" applyFill="1" applyBorder="1" applyAlignment="1">
      <alignment horizontal="left" vertical="center"/>
    </xf>
    <xf numFmtId="0" fontId="2" fillId="2" borderId="2" xfId="26" quotePrefix="1" applyFont="1" applyFill="1" applyBorder="1" applyAlignment="1">
      <alignment horizontal="left"/>
    </xf>
    <xf numFmtId="0" fontId="2" fillId="2" borderId="2" xfId="0" quotePrefix="1" applyFont="1" applyFill="1" applyBorder="1" applyAlignment="1">
      <alignment horizontal="left" vertical="center" wrapText="1"/>
    </xf>
    <xf numFmtId="0" fontId="2" fillId="2" borderId="2" xfId="51" applyFont="1" applyFill="1" applyBorder="1" applyAlignment="1">
      <alignment horizontal="left" vertical="center"/>
    </xf>
    <xf numFmtId="0" fontId="2" fillId="2" borderId="2" xfId="53" applyFont="1" applyFill="1" applyBorder="1" applyAlignment="1">
      <alignment horizontal="left" vertical="center"/>
    </xf>
    <xf numFmtId="0" fontId="2" fillId="2" borderId="2" xfId="65" applyFont="1" applyFill="1" applyBorder="1" applyAlignment="1">
      <alignment horizontal="left"/>
    </xf>
    <xf numFmtId="0" fontId="2" fillId="0" borderId="2" xfId="0" applyFont="1" applyBorder="1">
      <alignment vertical="center"/>
    </xf>
    <xf numFmtId="0" fontId="2" fillId="2" borderId="2" xfId="44" applyFont="1" applyFill="1" applyBorder="1" applyAlignment="1">
      <alignment horizontal="left" vertical="center"/>
    </xf>
    <xf numFmtId="0" fontId="2" fillId="2" borderId="2" xfId="46" applyFont="1" applyFill="1" applyBorder="1" applyAlignment="1">
      <alignment horizontal="left" vertical="center"/>
    </xf>
    <xf numFmtId="0" fontId="2" fillId="0" borderId="2" xfId="65" applyFont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6" fillId="2" borderId="3" xfId="0" applyFont="1" applyFill="1" applyBorder="1" applyAlignment="1">
      <alignment horizontal="center" vertical="center" shrinkToFit="1"/>
    </xf>
    <xf numFmtId="0" fontId="7" fillId="0" borderId="3" xfId="0" applyFont="1" applyBorder="1">
      <alignment vertical="center"/>
    </xf>
    <xf numFmtId="0" fontId="7" fillId="0" borderId="3" xfId="0" applyFont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/>
    </xf>
    <xf numFmtId="0" fontId="2" fillId="2" borderId="3" xfId="26" applyFont="1" applyFill="1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/>
    </xf>
    <xf numFmtId="2" fontId="10" fillId="2" borderId="3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0" fontId="2" fillId="3" borderId="2" xfId="26" applyFont="1" applyFill="1" applyBorder="1" applyAlignment="1">
      <alignment horizontal="left" vertical="center"/>
    </xf>
    <xf numFmtId="0" fontId="10" fillId="3" borderId="2" xfId="26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26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8" xfId="0" applyFont="1" applyFill="1" applyBorder="1">
      <alignment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/>
    </xf>
    <xf numFmtId="0" fontId="2" fillId="2" borderId="4" xfId="26" applyFont="1" applyFill="1" applyBorder="1" applyAlignment="1">
      <alignment horizontal="left" vertical="center" wrapText="1"/>
    </xf>
    <xf numFmtId="0" fontId="7" fillId="2" borderId="4" xfId="0" applyFont="1" applyFill="1" applyBorder="1">
      <alignment vertical="center"/>
    </xf>
    <xf numFmtId="0" fontId="7" fillId="0" borderId="6" xfId="0" applyFont="1" applyBorder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2" fillId="2" borderId="4" xfId="65" applyFont="1" applyFill="1" applyBorder="1" applyAlignment="1">
      <alignment horizontal="left" vertical="center" wrapText="1"/>
    </xf>
    <xf numFmtId="2" fontId="2" fillId="2" borderId="6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left" vertical="center" shrinkToFi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left" vertical="center"/>
    </xf>
    <xf numFmtId="0" fontId="6" fillId="2" borderId="16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" fillId="2" borderId="2" xfId="65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center" vertical="center"/>
    </xf>
  </cellXfs>
  <cellStyles count="70">
    <cellStyle name="Обычный" xfId="0" builtinId="0"/>
    <cellStyle name="常规 10" xfId="14"/>
    <cellStyle name="常规 11" xfId="68"/>
    <cellStyle name="常规 11 2 2" xfId="3"/>
    <cellStyle name="常规 12" xfId="5"/>
    <cellStyle name="常规 13" xfId="15"/>
    <cellStyle name="常规 14" xfId="16"/>
    <cellStyle name="常规 15" xfId="18"/>
    <cellStyle name="常规 16" xfId="8"/>
    <cellStyle name="常规 17" xfId="20"/>
    <cellStyle name="常规 18" xfId="23"/>
    <cellStyle name="常规 19" xfId="25"/>
    <cellStyle name="常规 2" xfId="26"/>
    <cellStyle name="常规 2 14" xfId="27"/>
    <cellStyle name="常规 2 16" xfId="69"/>
    <cellStyle name="常规 2 2" xfId="13"/>
    <cellStyle name="常规 2 2 2" xfId="12"/>
    <cellStyle name="常规 2_HS700ATV-8车体图册(2014年版）" xfId="17"/>
    <cellStyle name="常规 20" xfId="19"/>
    <cellStyle name="常规 21" xfId="9"/>
    <cellStyle name="常规 22" xfId="21"/>
    <cellStyle name="常规 23" xfId="22"/>
    <cellStyle name="常规 24" xfId="24"/>
    <cellStyle name="常规 25" xfId="29"/>
    <cellStyle name="常规 252" xfId="67"/>
    <cellStyle name="常规 26" xfId="7"/>
    <cellStyle name="常规 27" xfId="31"/>
    <cellStyle name="常规 28" xfId="33"/>
    <cellStyle name="常规 29" xfId="35"/>
    <cellStyle name="常规 3" xfId="36"/>
    <cellStyle name="常规 30" xfId="28"/>
    <cellStyle name="常规 31" xfId="6"/>
    <cellStyle name="常规 32" xfId="30"/>
    <cellStyle name="常规 33" xfId="32"/>
    <cellStyle name="常规 34" xfId="34"/>
    <cellStyle name="常规 35" xfId="38"/>
    <cellStyle name="常规 36" xfId="40"/>
    <cellStyle name="常规 37" xfId="11"/>
    <cellStyle name="常规 38" xfId="42"/>
    <cellStyle name="常规 39" xfId="2"/>
    <cellStyle name="常规 4" xfId="43"/>
    <cellStyle name="常规 40" xfId="37"/>
    <cellStyle name="常规 41" xfId="39"/>
    <cellStyle name="常规 42" xfId="10"/>
    <cellStyle name="常规 43" xfId="41"/>
    <cellStyle name="常规 44" xfId="1"/>
    <cellStyle name="常规 45" xfId="45"/>
    <cellStyle name="常规 46" xfId="47"/>
    <cellStyle name="常规 47" xfId="49"/>
    <cellStyle name="常规 48" xfId="51"/>
    <cellStyle name="常规 49" xfId="53"/>
    <cellStyle name="常规 5" xfId="54"/>
    <cellStyle name="常规 50" xfId="44"/>
    <cellStyle name="常规 51" xfId="46"/>
    <cellStyle name="常规 52" xfId="48"/>
    <cellStyle name="常规 53" xfId="50"/>
    <cellStyle name="常规 54" xfId="52"/>
    <cellStyle name="常规 55" xfId="56"/>
    <cellStyle name="常规 56" xfId="58"/>
    <cellStyle name="常规 57" xfId="59"/>
    <cellStyle name="常规 58" xfId="60"/>
    <cellStyle name="常规 59" xfId="61"/>
    <cellStyle name="常规 6" xfId="4"/>
    <cellStyle name="常规 6 2 2 2 2" xfId="66"/>
    <cellStyle name="常规 60" xfId="55"/>
    <cellStyle name="常规 61" xfId="57"/>
    <cellStyle name="常规 7" xfId="62"/>
    <cellStyle name="常规 8" xfId="63"/>
    <cellStyle name="常规 9" xfId="64"/>
    <cellStyle name="常规_HS700ATV-8车体图册(2014年版）" xfId="65"/>
  </cellStyles>
  <dxfs count="6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9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343</xdr:row>
      <xdr:rowOff>87630</xdr:rowOff>
    </xdr:from>
    <xdr:to>
      <xdr:col>0</xdr:col>
      <xdr:colOff>6621780</xdr:colOff>
      <xdr:row>362</xdr:row>
      <xdr:rowOff>184150</xdr:rowOff>
    </xdr:to>
    <xdr:pic>
      <xdr:nvPicPr>
        <xdr:cNvPr id="1034" name="Picture 24335" descr="cad-Model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4338" t="34550" r="7945" b="7391"/>
        <a:stretch>
          <a:fillRect/>
        </a:stretch>
      </xdr:blipFill>
      <xdr:spPr>
        <a:xfrm>
          <a:off x="449580" y="96012000"/>
          <a:ext cx="6172200" cy="529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83185</xdr:colOff>
      <xdr:row>589</xdr:row>
      <xdr:rowOff>163195</xdr:rowOff>
    </xdr:from>
    <xdr:to>
      <xdr:col>0</xdr:col>
      <xdr:colOff>6522085</xdr:colOff>
      <xdr:row>605</xdr:row>
      <xdr:rowOff>109855</xdr:rowOff>
    </xdr:to>
    <xdr:pic>
      <xdr:nvPicPr>
        <xdr:cNvPr id="1038" name="图片 71" descr="换档.jpg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83185" y="162191065"/>
          <a:ext cx="6438900" cy="414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43180</xdr:colOff>
      <xdr:row>683</xdr:row>
      <xdr:rowOff>106045</xdr:rowOff>
    </xdr:from>
    <xdr:to>
      <xdr:col>0</xdr:col>
      <xdr:colOff>6623050</xdr:colOff>
      <xdr:row>698</xdr:row>
      <xdr:rowOff>133350</xdr:rowOff>
    </xdr:to>
    <xdr:pic>
      <xdr:nvPicPr>
        <xdr:cNvPr id="1044" name="图片 66" descr="脚踏板.jpg">
          <a:extLst>
            <a:ext uri="{FF2B5EF4-FFF2-40B4-BE49-F238E27FC236}">
              <a16:creationId xmlns=""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3180" y="197544055"/>
          <a:ext cx="6579870" cy="4443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949737</xdr:colOff>
      <xdr:row>702</xdr:row>
      <xdr:rowOff>117475</xdr:rowOff>
    </xdr:from>
    <xdr:to>
      <xdr:col>0</xdr:col>
      <xdr:colOff>5508849</xdr:colOff>
      <xdr:row>712</xdr:row>
      <xdr:rowOff>114301</xdr:rowOff>
    </xdr:to>
    <xdr:pic>
      <xdr:nvPicPr>
        <xdr:cNvPr id="1045" name="图片 57" descr="仪表.jpg">
          <a:extLst>
            <a:ext uri="{FF2B5EF4-FFF2-40B4-BE49-F238E27FC236}">
              <a16:creationId xmlns=""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5354" t="16261" r="5650" b="21696"/>
        <a:stretch>
          <a:fillRect/>
        </a:stretch>
      </xdr:blipFill>
      <xdr:spPr>
        <a:xfrm>
          <a:off x="949737" y="186188350"/>
          <a:ext cx="4559112" cy="2663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219076</xdr:colOff>
      <xdr:row>727</xdr:row>
      <xdr:rowOff>173832</xdr:rowOff>
    </xdr:from>
    <xdr:to>
      <xdr:col>0</xdr:col>
      <xdr:colOff>6648450</xdr:colOff>
      <xdr:row>751</xdr:row>
      <xdr:rowOff>297656</xdr:rowOff>
    </xdr:to>
    <xdr:pic>
      <xdr:nvPicPr>
        <xdr:cNvPr id="1047" name="图片 8" descr="油箱覆盖件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2098" t="-10863" r="-1535" b="-9798"/>
        <a:stretch>
          <a:fillRect/>
        </a:stretch>
      </xdr:blipFill>
      <xdr:spPr>
        <a:xfrm>
          <a:off x="219076" y="193902807"/>
          <a:ext cx="6429374" cy="7010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869</xdr:row>
      <xdr:rowOff>144145</xdr:rowOff>
    </xdr:from>
    <xdr:to>
      <xdr:col>0</xdr:col>
      <xdr:colOff>6570345</xdr:colOff>
      <xdr:row>886</xdr:row>
      <xdr:rowOff>187485</xdr:rowOff>
    </xdr:to>
    <xdr:pic>
      <xdr:nvPicPr>
        <xdr:cNvPr id="1056" name="图片 4" descr="射灯">
          <a:extLst>
            <a:ext uri="{FF2B5EF4-FFF2-40B4-BE49-F238E27FC236}">
              <a16:creationId xmlns=""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6095" t="35130" r="7771" b="25880"/>
        <a:stretch>
          <a:fillRect/>
        </a:stretch>
      </xdr:blipFill>
      <xdr:spPr>
        <a:xfrm>
          <a:off x="160020" y="261163435"/>
          <a:ext cx="6410325" cy="4657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444500</xdr:colOff>
      <xdr:row>889</xdr:row>
      <xdr:rowOff>153670</xdr:rowOff>
    </xdr:from>
    <xdr:to>
      <xdr:col>0</xdr:col>
      <xdr:colOff>6648450</xdr:colOff>
      <xdr:row>901</xdr:row>
      <xdr:rowOff>36829</xdr:rowOff>
    </xdr:to>
    <xdr:pic>
      <xdr:nvPicPr>
        <xdr:cNvPr id="1057" name="图片 53" descr="尾罩.jpg">
          <a:extLst>
            <a:ext uri="{FF2B5EF4-FFF2-40B4-BE49-F238E27FC236}">
              <a16:creationId xmlns=""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4021"/>
        <a:stretch>
          <a:fillRect/>
        </a:stretch>
      </xdr:blipFill>
      <xdr:spPr>
        <a:xfrm>
          <a:off x="444500" y="237754795"/>
          <a:ext cx="6203950" cy="2969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311785</xdr:colOff>
      <xdr:row>964</xdr:row>
      <xdr:rowOff>134620</xdr:rowOff>
    </xdr:from>
    <xdr:to>
      <xdr:col>0</xdr:col>
      <xdr:colOff>6626860</xdr:colOff>
      <xdr:row>978</xdr:row>
      <xdr:rowOff>228872</xdr:rowOff>
    </xdr:to>
    <xdr:pic>
      <xdr:nvPicPr>
        <xdr:cNvPr id="1061" name="图片 21529" descr="qianhoufugaijian">
          <a:extLst>
            <a:ext uri="{FF2B5EF4-FFF2-40B4-BE49-F238E27FC236}">
              <a16:creationId xmlns=""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3590" t="28381" r="5782" b="19382"/>
        <a:stretch>
          <a:fillRect/>
        </a:stretch>
      </xdr:blipFill>
      <xdr:spPr>
        <a:xfrm>
          <a:off x="311785" y="306550060"/>
          <a:ext cx="6315075" cy="3928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35560</xdr:colOff>
      <xdr:row>925</xdr:row>
      <xdr:rowOff>154305</xdr:rowOff>
    </xdr:from>
    <xdr:to>
      <xdr:col>0</xdr:col>
      <xdr:colOff>6657975</xdr:colOff>
      <xdr:row>958</xdr:row>
      <xdr:rowOff>102870</xdr:rowOff>
    </xdr:to>
    <xdr:pic>
      <xdr:nvPicPr>
        <xdr:cNvPr id="1063" name="图片 62" descr="前车体（B款）.jpg">
          <a:extLst>
            <a:ext uri="{FF2B5EF4-FFF2-40B4-BE49-F238E27FC236}">
              <a16:creationId xmlns=""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35560" y="247242330"/>
          <a:ext cx="6622415" cy="8235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440055</xdr:colOff>
      <xdr:row>388</xdr:row>
      <xdr:rowOff>128270</xdr:rowOff>
    </xdr:from>
    <xdr:to>
      <xdr:col>0</xdr:col>
      <xdr:colOff>6669405</xdr:colOff>
      <xdr:row>407</xdr:row>
      <xdr:rowOff>24130</xdr:rowOff>
    </xdr:to>
    <xdr:pic>
      <xdr:nvPicPr>
        <xdr:cNvPr id="1067" name="图片 70" descr="前轮半轴.jpg">
          <a:extLst>
            <a:ext uri="{FF2B5EF4-FFF2-40B4-BE49-F238E27FC236}">
              <a16:creationId xmlns=""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078" r="1245" b="14182"/>
        <a:stretch>
          <a:fillRect/>
        </a:stretch>
      </xdr:blipFill>
      <xdr:spPr>
        <a:xfrm>
          <a:off x="440055" y="108366560"/>
          <a:ext cx="6229350" cy="578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73660</xdr:colOff>
      <xdr:row>468</xdr:row>
      <xdr:rowOff>27305</xdr:rowOff>
    </xdr:from>
    <xdr:to>
      <xdr:col>0</xdr:col>
      <xdr:colOff>6674485</xdr:colOff>
      <xdr:row>487</xdr:row>
      <xdr:rowOff>177166</xdr:rowOff>
    </xdr:to>
    <xdr:pic>
      <xdr:nvPicPr>
        <xdr:cNvPr id="1074" name="图片 80" descr="后轮半轴.jpg">
          <a:extLst>
            <a:ext uri="{FF2B5EF4-FFF2-40B4-BE49-F238E27FC236}">
              <a16:creationId xmlns=""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73660" y="129769235"/>
          <a:ext cx="6600825" cy="6049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238</xdr:col>
      <xdr:colOff>0</xdr:colOff>
      <xdr:row>514</xdr:row>
      <xdr:rowOff>0</xdr:rowOff>
    </xdr:from>
    <xdr:to>
      <xdr:col>238</xdr:col>
      <xdr:colOff>600074</xdr:colOff>
      <xdr:row>542</xdr:row>
      <xdr:rowOff>373379</xdr:rowOff>
    </xdr:to>
    <xdr:pic>
      <xdr:nvPicPr>
        <xdr:cNvPr id="1084" name="Picture 60" descr="9e994f2f2410b8a77bc466e297182a27">
          <a:extLst>
            <a:ext uri="{FF2B5EF4-FFF2-40B4-BE49-F238E27FC236}">
              <a16:creationId xmlns=""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80286660" y="141884400"/>
          <a:ext cx="685800" cy="7527925"/>
        </a:xfrm>
        <a:prstGeom prst="rect">
          <a:avLst/>
        </a:prstGeom>
        <a:noFill/>
      </xdr:spPr>
    </xdr:pic>
    <xdr:clientData/>
  </xdr:twoCellAnchor>
  <xdr:twoCellAnchor editAs="oneCell">
    <xdr:from>
      <xdr:col>238</xdr:col>
      <xdr:colOff>0</xdr:colOff>
      <xdr:row>514</xdr:row>
      <xdr:rowOff>0</xdr:rowOff>
    </xdr:from>
    <xdr:to>
      <xdr:col>238</xdr:col>
      <xdr:colOff>600074</xdr:colOff>
      <xdr:row>542</xdr:row>
      <xdr:rowOff>106680</xdr:rowOff>
    </xdr:to>
    <xdr:pic>
      <xdr:nvPicPr>
        <xdr:cNvPr id="1086" name="Picture 62" descr="999">
          <a:extLst>
            <a:ext uri="{FF2B5EF4-FFF2-40B4-BE49-F238E27FC236}">
              <a16:creationId xmlns=""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180286660" y="141884400"/>
          <a:ext cx="685800" cy="7254240"/>
        </a:xfrm>
        <a:prstGeom prst="rect">
          <a:avLst/>
        </a:prstGeom>
        <a:noFill/>
      </xdr:spPr>
    </xdr:pic>
    <xdr:clientData/>
  </xdr:twoCellAnchor>
  <xdr:twoCellAnchor editAs="oneCell">
    <xdr:from>
      <xdr:col>238</xdr:col>
      <xdr:colOff>0</xdr:colOff>
      <xdr:row>514</xdr:row>
      <xdr:rowOff>0</xdr:rowOff>
    </xdr:from>
    <xdr:to>
      <xdr:col>238</xdr:col>
      <xdr:colOff>600074</xdr:colOff>
      <xdr:row>522</xdr:row>
      <xdr:rowOff>28575</xdr:rowOff>
    </xdr:to>
    <xdr:pic>
      <xdr:nvPicPr>
        <xdr:cNvPr id="1087" name="Picture 63" descr="66">
          <a:extLst>
            <a:ext uri="{FF2B5EF4-FFF2-40B4-BE49-F238E27FC236}">
              <a16:creationId xmlns=""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80286660" y="141884400"/>
          <a:ext cx="685800" cy="2070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71120</xdr:colOff>
      <xdr:row>284</xdr:row>
      <xdr:rowOff>106680</xdr:rowOff>
    </xdr:from>
    <xdr:to>
      <xdr:col>0</xdr:col>
      <xdr:colOff>6638925</xdr:colOff>
      <xdr:row>307</xdr:row>
      <xdr:rowOff>226695</xdr:rowOff>
    </xdr:to>
    <xdr:pic>
      <xdr:nvPicPr>
        <xdr:cNvPr id="57" name="图片 56" descr="消声器450.jpg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 l="14648" t="23948" r="20142" b="27266"/>
        <a:stretch>
          <a:fillRect/>
        </a:stretch>
      </xdr:blipFill>
      <xdr:spPr>
        <a:xfrm>
          <a:off x="71120" y="76144755"/>
          <a:ext cx="6567805" cy="5930265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</xdr:colOff>
      <xdr:row>1</xdr:row>
      <xdr:rowOff>154782</xdr:rowOff>
    </xdr:from>
    <xdr:to>
      <xdr:col>0</xdr:col>
      <xdr:colOff>6619875</xdr:colOff>
      <xdr:row>28</xdr:row>
      <xdr:rowOff>13620</xdr:rowOff>
    </xdr:to>
    <xdr:pic>
      <xdr:nvPicPr>
        <xdr:cNvPr id="59" name="图片 58" descr="车架EPA.jpg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718" y="573882"/>
          <a:ext cx="6584157" cy="70216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543</xdr:row>
      <xdr:rowOff>78740</xdr:rowOff>
    </xdr:from>
    <xdr:to>
      <xdr:col>0</xdr:col>
      <xdr:colOff>6647815</xdr:colOff>
      <xdr:row>564</xdr:row>
      <xdr:rowOff>27305</xdr:rowOff>
    </xdr:to>
    <xdr:pic>
      <xdr:nvPicPr>
        <xdr:cNvPr id="76" name="图片 75" descr="后制动.jpg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149792690"/>
          <a:ext cx="6638290" cy="542353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607</xdr:row>
      <xdr:rowOff>138430</xdr:rowOff>
    </xdr:from>
    <xdr:to>
      <xdr:col>0</xdr:col>
      <xdr:colOff>6638926</xdr:colOff>
      <xdr:row>620</xdr:row>
      <xdr:rowOff>197485</xdr:rowOff>
    </xdr:to>
    <xdr:pic>
      <xdr:nvPicPr>
        <xdr:cNvPr id="77" name="图片 76" descr="尾灯1000.jpg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7560" t="28292" r="3604" b="30830"/>
        <a:stretch>
          <a:fillRect/>
        </a:stretch>
      </xdr:blipFill>
      <xdr:spPr>
        <a:xfrm>
          <a:off x="9526" y="161015680"/>
          <a:ext cx="6629400" cy="355473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23496</xdr:colOff>
      <xdr:row>803</xdr:row>
      <xdr:rowOff>86995</xdr:rowOff>
    </xdr:from>
    <xdr:to>
      <xdr:col>0</xdr:col>
      <xdr:colOff>6657976</xdr:colOff>
      <xdr:row>822</xdr:row>
      <xdr:rowOff>137795</xdr:rowOff>
    </xdr:to>
    <xdr:pic>
      <xdr:nvPicPr>
        <xdr:cNvPr id="86" name="图片 85" descr="后车体.jpg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496" y="215285320"/>
          <a:ext cx="6634480" cy="4870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</xdr:colOff>
      <xdr:row>162</xdr:row>
      <xdr:rowOff>99060</xdr:rowOff>
    </xdr:from>
    <xdr:to>
      <xdr:col>0</xdr:col>
      <xdr:colOff>6634785</xdr:colOff>
      <xdr:row>188</xdr:row>
      <xdr:rowOff>138622</xdr:rowOff>
    </xdr:to>
    <xdr:pic>
      <xdr:nvPicPr>
        <xdr:cNvPr id="60" name="图片 59" descr="方向柱Epa.jpg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t="11526" r="946"/>
        <a:stretch>
          <a:fillRect/>
        </a:stretch>
      </xdr:blipFill>
      <xdr:spPr>
        <a:xfrm>
          <a:off x="19685" y="47625000"/>
          <a:ext cx="6614795" cy="6885940"/>
        </a:xfrm>
        <a:prstGeom prst="rect">
          <a:avLst/>
        </a:prstGeom>
      </xdr:spPr>
    </xdr:pic>
    <xdr:clientData/>
  </xdr:twoCellAnchor>
  <xdr:twoCellAnchor editAs="oneCell">
    <xdr:from>
      <xdr:col>0</xdr:col>
      <xdr:colOff>182245</xdr:colOff>
      <xdr:row>261</xdr:row>
      <xdr:rowOff>79375</xdr:rowOff>
    </xdr:from>
    <xdr:to>
      <xdr:col>0</xdr:col>
      <xdr:colOff>6558915</xdr:colOff>
      <xdr:row>279</xdr:row>
      <xdr:rowOff>154215</xdr:rowOff>
    </xdr:to>
    <xdr:pic>
      <xdr:nvPicPr>
        <xdr:cNvPr id="70" name="图片 69" descr="空滤器部件.jpg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5828" t="20242" r="9432" b="14028"/>
        <a:stretch>
          <a:fillRect/>
        </a:stretch>
      </xdr:blipFill>
      <xdr:spPr>
        <a:xfrm>
          <a:off x="182245" y="73448545"/>
          <a:ext cx="6376670" cy="550354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123</xdr:row>
      <xdr:rowOff>109220</xdr:rowOff>
    </xdr:from>
    <xdr:to>
      <xdr:col>0</xdr:col>
      <xdr:colOff>6607175</xdr:colOff>
      <xdr:row>140</xdr:row>
      <xdr:rowOff>216535</xdr:rowOff>
    </xdr:to>
    <xdr:pic>
      <xdr:nvPicPr>
        <xdr:cNvPr id="2" name="图片 67" descr="方向把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 l="18430" t="9245" r="5809" b="10670"/>
        <a:stretch>
          <a:fillRect/>
        </a:stretch>
      </xdr:blipFill>
      <xdr:spPr>
        <a:xfrm>
          <a:off x="25400" y="36597590"/>
          <a:ext cx="6581775" cy="4561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64135</xdr:colOff>
      <xdr:row>143</xdr:row>
      <xdr:rowOff>188595</xdr:rowOff>
    </xdr:from>
    <xdr:to>
      <xdr:col>0</xdr:col>
      <xdr:colOff>6687185</xdr:colOff>
      <xdr:row>160</xdr:row>
      <xdr:rowOff>117475</xdr:rowOff>
    </xdr:to>
    <xdr:pic>
      <xdr:nvPicPr>
        <xdr:cNvPr id="3" name="图片 2" descr="手把管EEC1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135" y="42068115"/>
          <a:ext cx="6623050" cy="44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</xdr:colOff>
      <xdr:row>191</xdr:row>
      <xdr:rowOff>331470</xdr:rowOff>
    </xdr:from>
    <xdr:to>
      <xdr:col>0</xdr:col>
      <xdr:colOff>6667500</xdr:colOff>
      <xdr:row>229</xdr:row>
      <xdr:rowOff>182245</xdr:rowOff>
    </xdr:to>
    <xdr:pic>
      <xdr:nvPicPr>
        <xdr:cNvPr id="4" name="图片 3" descr="方向柱EEC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1275" y="52090320"/>
          <a:ext cx="6626225" cy="9375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365</xdr:row>
      <xdr:rowOff>13970</xdr:rowOff>
    </xdr:from>
    <xdr:to>
      <xdr:col>0</xdr:col>
      <xdr:colOff>6686550</xdr:colOff>
      <xdr:row>386</xdr:row>
      <xdr:rowOff>102235</xdr:rowOff>
    </xdr:to>
    <xdr:pic>
      <xdr:nvPicPr>
        <xdr:cNvPr id="5" name="图片 57" descr="后悬gua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9525" y="101840030"/>
          <a:ext cx="6677025" cy="5639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48260</xdr:colOff>
      <xdr:row>566</xdr:row>
      <xdr:rowOff>93345</xdr:rowOff>
    </xdr:from>
    <xdr:to>
      <xdr:col>0</xdr:col>
      <xdr:colOff>6687185</xdr:colOff>
      <xdr:row>586</xdr:row>
      <xdr:rowOff>92891</xdr:rowOff>
    </xdr:to>
    <xdr:pic>
      <xdr:nvPicPr>
        <xdr:cNvPr id="7" name="图片 65" descr="离合器进出气管.jpg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 l="1050" t="1299" r="507" b="4581"/>
        <a:stretch>
          <a:fillRect/>
        </a:stretch>
      </xdr:blipFill>
      <xdr:spPr>
        <a:xfrm>
          <a:off x="48260" y="155964255"/>
          <a:ext cx="6638925" cy="5433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772</xdr:row>
      <xdr:rowOff>76200</xdr:rowOff>
    </xdr:from>
    <xdr:to>
      <xdr:col>0</xdr:col>
      <xdr:colOff>6667500</xdr:colOff>
      <xdr:row>801</xdr:row>
      <xdr:rowOff>28575</xdr:rowOff>
    </xdr:to>
    <xdr:pic>
      <xdr:nvPicPr>
        <xdr:cNvPr id="9" name="图片 8" descr="货架部分（B款）EPA.jpg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207063975"/>
          <a:ext cx="6657975" cy="7248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827</xdr:row>
      <xdr:rowOff>28575</xdr:rowOff>
    </xdr:from>
    <xdr:to>
      <xdr:col>0</xdr:col>
      <xdr:colOff>6648450</xdr:colOff>
      <xdr:row>863</xdr:row>
      <xdr:rowOff>130175</xdr:rowOff>
    </xdr:to>
    <xdr:pic>
      <xdr:nvPicPr>
        <xdr:cNvPr id="11" name="图片 61" descr="前车体.jpg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9525" y="221456250"/>
          <a:ext cx="6638925" cy="9131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903</xdr:row>
      <xdr:rowOff>204470</xdr:rowOff>
    </xdr:from>
    <xdr:to>
      <xdr:col>0</xdr:col>
      <xdr:colOff>6648450</xdr:colOff>
      <xdr:row>923</xdr:row>
      <xdr:rowOff>124461</xdr:rowOff>
    </xdr:to>
    <xdr:pic>
      <xdr:nvPicPr>
        <xdr:cNvPr id="12" name="图片 84" descr="卷扬机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9525" y="241558445"/>
          <a:ext cx="6638925" cy="4987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</xdr:colOff>
      <xdr:row>311</xdr:row>
      <xdr:rowOff>93345</xdr:rowOff>
    </xdr:from>
    <xdr:to>
      <xdr:col>0</xdr:col>
      <xdr:colOff>6648450</xdr:colOff>
      <xdr:row>338</xdr:row>
      <xdr:rowOff>12065</xdr:rowOff>
    </xdr:to>
    <xdr:pic>
      <xdr:nvPicPr>
        <xdr:cNvPr id="13" name="图片 12" descr="前摇臂部件111.jpg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6773" t="27259" r="10692"/>
        <a:stretch>
          <a:fillRect/>
        </a:stretch>
      </xdr:blipFill>
      <xdr:spPr>
        <a:xfrm>
          <a:off x="635" y="83218020"/>
          <a:ext cx="6647815" cy="70624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623</xdr:row>
      <xdr:rowOff>10795</xdr:rowOff>
    </xdr:from>
    <xdr:to>
      <xdr:col>0</xdr:col>
      <xdr:colOff>5972810</xdr:colOff>
      <xdr:row>641</xdr:row>
      <xdr:rowOff>62230</xdr:rowOff>
    </xdr:to>
    <xdr:pic>
      <xdr:nvPicPr>
        <xdr:cNvPr id="14" name="图片 13" descr="1.JPG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 b="38645"/>
        <a:stretch>
          <a:fillRect/>
        </a:stretch>
      </xdr:blipFill>
      <xdr:spPr>
        <a:xfrm>
          <a:off x="9525" y="180795295"/>
          <a:ext cx="5963285" cy="4760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210820</xdr:rowOff>
    </xdr:from>
    <xdr:to>
      <xdr:col>0</xdr:col>
      <xdr:colOff>6704965</xdr:colOff>
      <xdr:row>91</xdr:row>
      <xdr:rowOff>275590</xdr:rowOff>
    </xdr:to>
    <xdr:pic>
      <xdr:nvPicPr>
        <xdr:cNvPr id="15" name="图片 14" descr="车门部件图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9517995"/>
          <a:ext cx="6704965" cy="63131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103</xdr:row>
      <xdr:rowOff>57149</xdr:rowOff>
    </xdr:from>
    <xdr:to>
      <xdr:col>0</xdr:col>
      <xdr:colOff>6553200</xdr:colOff>
      <xdr:row>121</xdr:row>
      <xdr:rowOff>38099</xdr:rowOff>
    </xdr:to>
    <xdr:pic>
      <xdr:nvPicPr>
        <xdr:cNvPr id="17" name="图片 16" descr="无标题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 l="31078" t="12037"/>
        <a:stretch>
          <a:fillRect/>
        </a:stretch>
      </xdr:blipFill>
      <xdr:spPr>
        <a:xfrm>
          <a:off x="9525" y="28984574"/>
          <a:ext cx="6543675" cy="479107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501</xdr:row>
      <xdr:rowOff>188595</xdr:rowOff>
    </xdr:from>
    <xdr:to>
      <xdr:col>0</xdr:col>
      <xdr:colOff>6442710</xdr:colOff>
      <xdr:row>532</xdr:row>
      <xdr:rowOff>1270</xdr:rowOff>
    </xdr:to>
    <xdr:pic>
      <xdr:nvPicPr>
        <xdr:cNvPr id="18" name="图片 17" descr="无标题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 r="11085" b="20298"/>
        <a:stretch>
          <a:fillRect/>
        </a:stretch>
      </xdr:blipFill>
      <xdr:spPr>
        <a:xfrm>
          <a:off x="635" y="138754485"/>
          <a:ext cx="6442075" cy="7726045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426</xdr:row>
      <xdr:rowOff>208915</xdr:rowOff>
    </xdr:from>
    <xdr:to>
      <xdr:col>0</xdr:col>
      <xdr:colOff>6638925</xdr:colOff>
      <xdr:row>458</xdr:row>
      <xdr:rowOff>26670</xdr:rowOff>
    </xdr:to>
    <xdr:pic>
      <xdr:nvPicPr>
        <xdr:cNvPr id="19" name="图片 18" descr="无标题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 r="29511" b="23600"/>
        <a:stretch>
          <a:fillRect/>
        </a:stretch>
      </xdr:blipFill>
      <xdr:spPr>
        <a:xfrm>
          <a:off x="449580" y="113727865"/>
          <a:ext cx="6189345" cy="7742555"/>
        </a:xfrm>
        <a:prstGeom prst="rect">
          <a:avLst/>
        </a:prstGeom>
      </xdr:spPr>
    </xdr:pic>
    <xdr:clientData/>
  </xdr:twoCellAnchor>
  <xdr:twoCellAnchor editAs="oneCell">
    <xdr:from>
      <xdr:col>0</xdr:col>
      <xdr:colOff>619760</xdr:colOff>
      <xdr:row>644</xdr:row>
      <xdr:rowOff>213360</xdr:rowOff>
    </xdr:from>
    <xdr:to>
      <xdr:col>0</xdr:col>
      <xdr:colOff>6419850</xdr:colOff>
      <xdr:row>671</xdr:row>
      <xdr:rowOff>51435</xdr:rowOff>
    </xdr:to>
    <xdr:pic>
      <xdr:nvPicPr>
        <xdr:cNvPr id="20" name="图片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9760" y="187013850"/>
          <a:ext cx="5800090" cy="6882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852201</xdr:colOff>
      <xdr:row>714</xdr:row>
      <xdr:rowOff>55378</xdr:rowOff>
    </xdr:from>
    <xdr:to>
      <xdr:col>0</xdr:col>
      <xdr:colOff>6029325</xdr:colOff>
      <xdr:row>725</xdr:row>
      <xdr:rowOff>303092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201" y="189460003"/>
          <a:ext cx="5177124" cy="3086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1376730</xdr:colOff>
      <xdr:row>980</xdr:row>
      <xdr:rowOff>123825</xdr:rowOff>
    </xdr:from>
    <xdr:to>
      <xdr:col>0</xdr:col>
      <xdr:colOff>5332943</xdr:colOff>
      <xdr:row>1003</xdr:row>
      <xdr:rowOff>9525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261EC789-C9B2-444B-A229-AF8D74367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1376730" y="261118350"/>
          <a:ext cx="3956213" cy="36099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5"/>
  <sheetViews>
    <sheetView tabSelected="1" zoomScaleNormal="100" workbookViewId="0">
      <selection activeCell="C185" sqref="C185"/>
    </sheetView>
  </sheetViews>
  <sheetFormatPr defaultColWidth="9" defaultRowHeight="12.75"/>
  <cols>
    <col min="1" max="1" width="100.5703125" style="8" customWidth="1"/>
    <col min="2" max="2" width="9.7109375" style="3" customWidth="1"/>
    <col min="3" max="3" width="25.5703125" style="1" customWidth="1"/>
    <col min="4" max="4" width="35.7109375" style="1" customWidth="1"/>
    <col min="5" max="5" width="40.7109375" style="1" customWidth="1"/>
    <col min="6" max="6" width="9.7109375" style="3" customWidth="1"/>
    <col min="7" max="7" width="25.7109375" style="3" customWidth="1"/>
    <col min="8" max="8" width="21.140625" style="3" customWidth="1"/>
    <col min="9" max="16384" width="9" style="8"/>
  </cols>
  <sheetData>
    <row r="1" spans="1:9" ht="33.6" customHeight="1" thickBot="1">
      <c r="A1" s="136" t="s">
        <v>1196</v>
      </c>
      <c r="B1" s="137"/>
      <c r="C1" s="138"/>
      <c r="D1" s="138"/>
      <c r="E1" s="138"/>
      <c r="F1" s="137"/>
      <c r="G1" s="139"/>
    </row>
    <row r="2" spans="1:9" s="10" customFormat="1" ht="29.1" customHeight="1">
      <c r="A2" s="140"/>
      <c r="B2" s="113" t="s">
        <v>1162</v>
      </c>
      <c r="C2" s="110" t="s">
        <v>1163</v>
      </c>
      <c r="D2" s="111" t="s">
        <v>1164</v>
      </c>
      <c r="E2" s="111" t="s">
        <v>0</v>
      </c>
      <c r="F2" s="110" t="s">
        <v>1165</v>
      </c>
      <c r="G2" s="112" t="s">
        <v>1166</v>
      </c>
      <c r="H2" s="15" t="s">
        <v>1796</v>
      </c>
      <c r="I2" s="9"/>
    </row>
    <row r="3" spans="1:9" ht="20.100000000000001" customHeight="1">
      <c r="A3" s="134"/>
      <c r="B3" s="114">
        <v>1</v>
      </c>
      <c r="C3" s="20" t="s">
        <v>1</v>
      </c>
      <c r="D3" s="9" t="s">
        <v>1766</v>
      </c>
      <c r="E3" s="21" t="s">
        <v>2</v>
      </c>
      <c r="F3" s="4">
        <v>1</v>
      </c>
      <c r="G3" s="82"/>
      <c r="H3" s="16"/>
      <c r="I3" s="11"/>
    </row>
    <row r="4" spans="1:9" ht="20.100000000000001" customHeight="1">
      <c r="A4" s="134"/>
      <c r="B4" s="114">
        <v>1</v>
      </c>
      <c r="C4" s="20" t="s">
        <v>3</v>
      </c>
      <c r="D4" s="9" t="s">
        <v>1766</v>
      </c>
      <c r="E4" s="21" t="s">
        <v>2</v>
      </c>
      <c r="F4" s="4">
        <v>1</v>
      </c>
      <c r="G4" s="83" t="s">
        <v>1197</v>
      </c>
      <c r="H4" s="16"/>
      <c r="I4" s="11"/>
    </row>
    <row r="5" spans="1:9" ht="20.100000000000001" customHeight="1">
      <c r="A5" s="134"/>
      <c r="B5" s="114">
        <v>2</v>
      </c>
      <c r="C5" s="20" t="s">
        <v>4</v>
      </c>
      <c r="D5" s="9" t="s">
        <v>1767</v>
      </c>
      <c r="E5" s="21" t="s">
        <v>5</v>
      </c>
      <c r="F5" s="4">
        <v>1</v>
      </c>
      <c r="G5" s="82"/>
      <c r="H5" s="16"/>
      <c r="I5" s="11"/>
    </row>
    <row r="6" spans="1:9" ht="20.100000000000001" customHeight="1">
      <c r="A6" s="134"/>
      <c r="B6" s="114">
        <v>3</v>
      </c>
      <c r="C6" s="22" t="s">
        <v>6</v>
      </c>
      <c r="D6" s="9" t="s">
        <v>1302</v>
      </c>
      <c r="E6" s="21" t="s">
        <v>7</v>
      </c>
      <c r="F6" s="4">
        <v>2</v>
      </c>
      <c r="G6" s="82"/>
      <c r="H6" s="16"/>
      <c r="I6" s="11"/>
    </row>
    <row r="7" spans="1:9" ht="20.100000000000001" customHeight="1">
      <c r="A7" s="134"/>
      <c r="B7" s="114">
        <v>4</v>
      </c>
      <c r="C7" s="22" t="s">
        <v>8</v>
      </c>
      <c r="D7" s="9" t="s">
        <v>1239</v>
      </c>
      <c r="E7" s="21" t="s">
        <v>9</v>
      </c>
      <c r="F7" s="4">
        <v>1</v>
      </c>
      <c r="G7" s="82"/>
      <c r="H7" s="16"/>
      <c r="I7" s="11"/>
    </row>
    <row r="8" spans="1:9" ht="20.100000000000001" customHeight="1">
      <c r="A8" s="134"/>
      <c r="B8" s="114">
        <v>5</v>
      </c>
      <c r="C8" s="22" t="s">
        <v>6</v>
      </c>
      <c r="D8" s="9" t="s">
        <v>1302</v>
      </c>
      <c r="E8" s="21" t="s">
        <v>7</v>
      </c>
      <c r="F8" s="4">
        <v>1</v>
      </c>
      <c r="G8" s="82"/>
      <c r="H8" s="16"/>
      <c r="I8" s="11"/>
    </row>
    <row r="9" spans="1:9" ht="20.100000000000001" customHeight="1">
      <c r="A9" s="134"/>
      <c r="B9" s="114">
        <v>6</v>
      </c>
      <c r="C9" s="23" t="s">
        <v>10</v>
      </c>
      <c r="D9" s="9" t="s">
        <v>1768</v>
      </c>
      <c r="E9" s="21" t="s">
        <v>11</v>
      </c>
      <c r="F9" s="4">
        <v>1</v>
      </c>
      <c r="G9" s="82"/>
      <c r="H9" s="16"/>
      <c r="I9" s="11"/>
    </row>
    <row r="10" spans="1:9" ht="20.100000000000001" customHeight="1">
      <c r="A10" s="134"/>
      <c r="B10" s="114">
        <v>7</v>
      </c>
      <c r="C10" s="22" t="s">
        <v>6</v>
      </c>
      <c r="D10" s="9" t="s">
        <v>1302</v>
      </c>
      <c r="E10" s="21" t="s">
        <v>7</v>
      </c>
      <c r="F10" s="4">
        <v>2</v>
      </c>
      <c r="G10" s="82"/>
      <c r="H10" s="16"/>
      <c r="I10" s="11"/>
    </row>
    <row r="11" spans="1:9" ht="20.100000000000001" customHeight="1">
      <c r="A11" s="134"/>
      <c r="B11" s="114">
        <v>8</v>
      </c>
      <c r="C11" s="22" t="s">
        <v>8</v>
      </c>
      <c r="D11" s="9" t="s">
        <v>1239</v>
      </c>
      <c r="E11" s="21" t="s">
        <v>9</v>
      </c>
      <c r="F11" s="4">
        <v>1</v>
      </c>
      <c r="G11" s="82"/>
      <c r="H11" s="16"/>
      <c r="I11" s="11"/>
    </row>
    <row r="12" spans="1:9" ht="20.100000000000001" customHeight="1">
      <c r="A12" s="134"/>
      <c r="B12" s="114">
        <v>9</v>
      </c>
      <c r="C12" s="22" t="s">
        <v>12</v>
      </c>
      <c r="D12" s="9" t="s">
        <v>1241</v>
      </c>
      <c r="E12" s="21" t="s">
        <v>13</v>
      </c>
      <c r="F12" s="4">
        <v>1</v>
      </c>
      <c r="G12" s="82"/>
      <c r="H12" s="16"/>
      <c r="I12" s="11"/>
    </row>
    <row r="13" spans="1:9" ht="20.100000000000001" customHeight="1">
      <c r="A13" s="134"/>
      <c r="B13" s="114">
        <v>10</v>
      </c>
      <c r="C13" s="24" t="s">
        <v>14</v>
      </c>
      <c r="D13" s="9" t="s">
        <v>1769</v>
      </c>
      <c r="E13" s="21" t="s">
        <v>15</v>
      </c>
      <c r="F13" s="4">
        <v>2</v>
      </c>
      <c r="G13" s="82"/>
      <c r="H13" s="16"/>
      <c r="I13" s="11"/>
    </row>
    <row r="14" spans="1:9">
      <c r="A14" s="134"/>
      <c r="B14" s="114">
        <v>11</v>
      </c>
      <c r="C14" s="22" t="s">
        <v>16</v>
      </c>
      <c r="D14" s="11" t="s">
        <v>1770</v>
      </c>
      <c r="E14" s="21" t="s">
        <v>17</v>
      </c>
      <c r="F14" s="7">
        <v>1</v>
      </c>
      <c r="G14" s="82"/>
      <c r="H14" s="16"/>
      <c r="I14" s="11"/>
    </row>
    <row r="15" spans="1:9" ht="25.5">
      <c r="A15" s="134"/>
      <c r="B15" s="114">
        <v>12</v>
      </c>
      <c r="C15" s="22" t="s">
        <v>18</v>
      </c>
      <c r="D15" s="9" t="s">
        <v>1771</v>
      </c>
      <c r="E15" s="21" t="s">
        <v>19</v>
      </c>
      <c r="F15" s="4">
        <v>1</v>
      </c>
      <c r="G15" s="82"/>
      <c r="H15" s="16"/>
      <c r="I15" s="11"/>
    </row>
    <row r="16" spans="1:9" ht="25.5">
      <c r="A16" s="134"/>
      <c r="B16" s="114">
        <v>13</v>
      </c>
      <c r="C16" s="22" t="s">
        <v>20</v>
      </c>
      <c r="D16" s="9" t="s">
        <v>1305</v>
      </c>
      <c r="E16" s="21" t="s">
        <v>21</v>
      </c>
      <c r="F16" s="4">
        <v>1</v>
      </c>
      <c r="G16" s="82"/>
      <c r="H16" s="16"/>
      <c r="I16" s="11"/>
    </row>
    <row r="17" spans="1:9">
      <c r="A17" s="134"/>
      <c r="B17" s="114">
        <v>14</v>
      </c>
      <c r="C17" s="22" t="s">
        <v>8</v>
      </c>
      <c r="D17" s="9" t="s">
        <v>1239</v>
      </c>
      <c r="E17" s="21" t="s">
        <v>9</v>
      </c>
      <c r="F17" s="4">
        <v>2</v>
      </c>
      <c r="G17" s="82"/>
      <c r="H17" s="16"/>
      <c r="I17" s="11"/>
    </row>
    <row r="18" spans="1:9" ht="20.100000000000001" customHeight="1">
      <c r="A18" s="134"/>
      <c r="B18" s="114">
        <v>15</v>
      </c>
      <c r="C18" s="25" t="s">
        <v>22</v>
      </c>
      <c r="D18" s="9" t="s">
        <v>1772</v>
      </c>
      <c r="E18" s="21" t="s">
        <v>23</v>
      </c>
      <c r="F18" s="4">
        <v>2</v>
      </c>
      <c r="G18" s="82"/>
      <c r="H18" s="16"/>
      <c r="I18" s="11"/>
    </row>
    <row r="19" spans="1:9" ht="25.5">
      <c r="A19" s="134"/>
      <c r="B19" s="114">
        <v>16</v>
      </c>
      <c r="C19" s="22" t="s">
        <v>20</v>
      </c>
      <c r="D19" s="9" t="s">
        <v>1305</v>
      </c>
      <c r="E19" s="21" t="s">
        <v>21</v>
      </c>
      <c r="F19" s="4">
        <v>2</v>
      </c>
      <c r="G19" s="82"/>
      <c r="H19" s="16"/>
      <c r="I19" s="11"/>
    </row>
    <row r="20" spans="1:9" ht="20.100000000000001" customHeight="1">
      <c r="A20" s="134"/>
      <c r="B20" s="114">
        <v>17</v>
      </c>
      <c r="C20" s="26" t="s">
        <v>24</v>
      </c>
      <c r="D20" s="11" t="s">
        <v>1773</v>
      </c>
      <c r="E20" s="21" t="s">
        <v>25</v>
      </c>
      <c r="F20" s="4">
        <v>1</v>
      </c>
      <c r="G20" s="82"/>
      <c r="H20" s="16"/>
      <c r="I20" s="11"/>
    </row>
    <row r="21" spans="1:9" ht="20.100000000000001" customHeight="1">
      <c r="A21" s="134"/>
      <c r="B21" s="114">
        <v>18</v>
      </c>
      <c r="C21" s="26" t="s">
        <v>26</v>
      </c>
      <c r="D21" s="9" t="s">
        <v>1774</v>
      </c>
      <c r="E21" s="21" t="s">
        <v>27</v>
      </c>
      <c r="F21" s="4">
        <v>1</v>
      </c>
      <c r="G21" s="82"/>
      <c r="H21" s="16"/>
      <c r="I21" s="11"/>
    </row>
    <row r="22" spans="1:9" ht="20.100000000000001" customHeight="1">
      <c r="A22" s="134"/>
      <c r="B22" s="114">
        <v>19</v>
      </c>
      <c r="C22" s="26" t="s">
        <v>28</v>
      </c>
      <c r="D22" s="9" t="s">
        <v>1775</v>
      </c>
      <c r="E22" s="21" t="s">
        <v>29</v>
      </c>
      <c r="F22" s="4">
        <v>1</v>
      </c>
      <c r="G22" s="82"/>
      <c r="H22" s="16"/>
      <c r="I22" s="11"/>
    </row>
    <row r="23" spans="1:9" ht="25.5">
      <c r="A23" s="134"/>
      <c r="B23" s="114">
        <v>20</v>
      </c>
      <c r="C23" s="26" t="s">
        <v>30</v>
      </c>
      <c r="D23" s="9" t="s">
        <v>1776</v>
      </c>
      <c r="E23" s="21" t="s">
        <v>31</v>
      </c>
      <c r="F23" s="4">
        <v>1</v>
      </c>
      <c r="G23" s="82"/>
      <c r="H23" s="16"/>
      <c r="I23" s="11"/>
    </row>
    <row r="24" spans="1:9" ht="25.5">
      <c r="A24" s="134"/>
      <c r="B24" s="114">
        <v>21</v>
      </c>
      <c r="C24" s="22" t="s">
        <v>32</v>
      </c>
      <c r="D24" s="9" t="s">
        <v>1304</v>
      </c>
      <c r="E24" s="21" t="s">
        <v>33</v>
      </c>
      <c r="F24" s="4">
        <v>2</v>
      </c>
      <c r="G24" s="82"/>
      <c r="H24" s="16"/>
      <c r="I24" s="11"/>
    </row>
    <row r="25" spans="1:9" ht="20.100000000000001" customHeight="1">
      <c r="A25" s="134"/>
      <c r="B25" s="114">
        <v>22</v>
      </c>
      <c r="C25" s="22" t="s">
        <v>34</v>
      </c>
      <c r="D25" s="9" t="s">
        <v>1241</v>
      </c>
      <c r="E25" s="21" t="s">
        <v>13</v>
      </c>
      <c r="F25" s="4">
        <v>4</v>
      </c>
      <c r="G25" s="82"/>
      <c r="H25" s="16"/>
      <c r="I25" s="11"/>
    </row>
    <row r="26" spans="1:9" ht="25.5">
      <c r="A26" s="134"/>
      <c r="B26" s="114">
        <v>23</v>
      </c>
      <c r="C26" s="22" t="s">
        <v>35</v>
      </c>
      <c r="D26" s="9" t="s">
        <v>1777</v>
      </c>
      <c r="E26" s="21" t="s">
        <v>36</v>
      </c>
      <c r="F26" s="4">
        <v>1</v>
      </c>
      <c r="G26" s="82"/>
      <c r="H26" s="16"/>
      <c r="I26" s="11"/>
    </row>
    <row r="27" spans="1:9" ht="25.5">
      <c r="A27" s="134"/>
      <c r="B27" s="114">
        <v>24</v>
      </c>
      <c r="C27" s="22" t="s">
        <v>20</v>
      </c>
      <c r="D27" s="9" t="s">
        <v>1305</v>
      </c>
      <c r="E27" s="21" t="s">
        <v>21</v>
      </c>
      <c r="F27" s="4">
        <v>1</v>
      </c>
      <c r="G27" s="82"/>
      <c r="H27" s="16"/>
      <c r="I27" s="11"/>
    </row>
    <row r="28" spans="1:9" ht="20.100000000000001" customHeight="1">
      <c r="A28" s="134"/>
      <c r="B28" s="114">
        <v>25</v>
      </c>
      <c r="C28" s="22" t="s">
        <v>37</v>
      </c>
      <c r="D28" s="9" t="s">
        <v>1778</v>
      </c>
      <c r="E28" s="21" t="s">
        <v>38</v>
      </c>
      <c r="F28" s="27">
        <v>6</v>
      </c>
      <c r="G28" s="82"/>
      <c r="H28" s="16"/>
      <c r="I28" s="11"/>
    </row>
    <row r="29" spans="1:9" ht="20.100000000000001" customHeight="1">
      <c r="A29" s="134"/>
      <c r="B29" s="114">
        <v>26</v>
      </c>
      <c r="C29" s="28" t="s">
        <v>39</v>
      </c>
      <c r="D29" s="9" t="s">
        <v>1779</v>
      </c>
      <c r="E29" s="21" t="s">
        <v>40</v>
      </c>
      <c r="F29" s="4">
        <v>1</v>
      </c>
      <c r="G29" s="82"/>
      <c r="H29" s="16"/>
      <c r="I29" s="11"/>
    </row>
    <row r="30" spans="1:9" ht="20.100000000000001" customHeight="1">
      <c r="A30" s="134"/>
      <c r="B30" s="114">
        <v>27</v>
      </c>
      <c r="C30" s="22" t="s">
        <v>6</v>
      </c>
      <c r="D30" s="9" t="s">
        <v>1302</v>
      </c>
      <c r="E30" s="21" t="s">
        <v>7</v>
      </c>
      <c r="F30" s="4">
        <v>4</v>
      </c>
      <c r="G30" s="82"/>
      <c r="H30" s="16"/>
      <c r="I30" s="11"/>
    </row>
    <row r="31" spans="1:9" ht="25.5">
      <c r="A31" s="134"/>
      <c r="B31" s="114">
        <v>28</v>
      </c>
      <c r="C31" s="22" t="s">
        <v>41</v>
      </c>
      <c r="D31" s="9" t="s">
        <v>1780</v>
      </c>
      <c r="E31" s="21" t="s">
        <v>42</v>
      </c>
      <c r="F31" s="4">
        <v>2</v>
      </c>
      <c r="G31" s="82"/>
      <c r="H31" s="16"/>
      <c r="I31" s="11"/>
    </row>
    <row r="32" spans="1:9" ht="25.5">
      <c r="A32" s="134"/>
      <c r="B32" s="114">
        <v>29</v>
      </c>
      <c r="C32" s="22" t="s">
        <v>20</v>
      </c>
      <c r="D32" s="9" t="s">
        <v>1305</v>
      </c>
      <c r="E32" s="21" t="s">
        <v>21</v>
      </c>
      <c r="F32" s="4">
        <v>2</v>
      </c>
      <c r="G32" s="82"/>
      <c r="H32" s="16"/>
      <c r="I32" s="11"/>
    </row>
    <row r="33" spans="1:9" ht="25.5">
      <c r="A33" s="134"/>
      <c r="B33" s="114">
        <v>30</v>
      </c>
      <c r="C33" s="29" t="s">
        <v>43</v>
      </c>
      <c r="D33" s="9" t="s">
        <v>1781</v>
      </c>
      <c r="E33" s="21" t="s">
        <v>1839</v>
      </c>
      <c r="F33" s="4">
        <v>2</v>
      </c>
      <c r="G33" s="82"/>
      <c r="H33" s="16"/>
      <c r="I33" s="11"/>
    </row>
    <row r="34" spans="1:9" ht="25.5">
      <c r="A34" s="134"/>
      <c r="B34" s="114">
        <v>31</v>
      </c>
      <c r="C34" s="22" t="s">
        <v>44</v>
      </c>
      <c r="D34" s="9" t="s">
        <v>1429</v>
      </c>
      <c r="E34" s="21" t="s">
        <v>45</v>
      </c>
      <c r="F34" s="4">
        <v>1</v>
      </c>
      <c r="G34" s="82"/>
      <c r="H34" s="16"/>
      <c r="I34" s="11"/>
    </row>
    <row r="35" spans="1:9" ht="20.100000000000001" customHeight="1">
      <c r="A35" s="134"/>
      <c r="B35" s="114">
        <v>32</v>
      </c>
      <c r="C35" s="22" t="s">
        <v>6</v>
      </c>
      <c r="D35" s="9" t="s">
        <v>1302</v>
      </c>
      <c r="E35" s="21" t="s">
        <v>7</v>
      </c>
      <c r="F35" s="4">
        <v>3</v>
      </c>
      <c r="G35" s="82"/>
      <c r="H35" s="16"/>
      <c r="I35" s="11"/>
    </row>
    <row r="36" spans="1:9" ht="20.100000000000001" customHeight="1">
      <c r="A36" s="134"/>
      <c r="B36" s="114">
        <v>33</v>
      </c>
      <c r="C36" s="30" t="s">
        <v>46</v>
      </c>
      <c r="D36" s="9" t="s">
        <v>1782</v>
      </c>
      <c r="E36" s="21" t="s">
        <v>47</v>
      </c>
      <c r="F36" s="4">
        <v>1</v>
      </c>
      <c r="G36" s="82"/>
      <c r="H36" s="16"/>
      <c r="I36" s="11"/>
    </row>
    <row r="37" spans="1:9" ht="20.100000000000001" customHeight="1">
      <c r="A37" s="134"/>
      <c r="B37" s="114">
        <v>34</v>
      </c>
      <c r="C37" s="22" t="s">
        <v>48</v>
      </c>
      <c r="D37" s="13" t="s">
        <v>1783</v>
      </c>
      <c r="E37" s="21" t="s">
        <v>49</v>
      </c>
      <c r="F37" s="4">
        <v>1</v>
      </c>
      <c r="G37" s="82"/>
      <c r="H37" s="16"/>
      <c r="I37" s="11"/>
    </row>
    <row r="38" spans="1:9" ht="20.100000000000001" customHeight="1">
      <c r="A38" s="134"/>
      <c r="B38" s="114">
        <v>35</v>
      </c>
      <c r="C38" s="22" t="s">
        <v>50</v>
      </c>
      <c r="D38" s="9" t="s">
        <v>1784</v>
      </c>
      <c r="E38" s="21" t="s">
        <v>51</v>
      </c>
      <c r="F38" s="4">
        <v>1</v>
      </c>
      <c r="G38" s="83"/>
      <c r="H38" s="16"/>
      <c r="I38" s="11"/>
    </row>
    <row r="39" spans="1:9" ht="20.100000000000001" customHeight="1">
      <c r="A39" s="134"/>
      <c r="B39" s="141">
        <v>36</v>
      </c>
      <c r="C39" s="22" t="s">
        <v>52</v>
      </c>
      <c r="D39" s="9" t="s">
        <v>1785</v>
      </c>
      <c r="E39" s="21" t="s">
        <v>53</v>
      </c>
      <c r="F39" s="4">
        <v>1</v>
      </c>
      <c r="G39" s="82" t="s">
        <v>1198</v>
      </c>
      <c r="H39" s="16"/>
      <c r="I39" s="11"/>
    </row>
    <row r="40" spans="1:9" ht="20.100000000000001" customHeight="1">
      <c r="A40" s="134"/>
      <c r="B40" s="141"/>
      <c r="C40" s="31" t="s">
        <v>54</v>
      </c>
      <c r="D40" s="32" t="s">
        <v>1786</v>
      </c>
      <c r="E40" s="33" t="s">
        <v>55</v>
      </c>
      <c r="F40" s="34">
        <v>1</v>
      </c>
      <c r="G40" s="84" t="s">
        <v>1199</v>
      </c>
      <c r="H40" s="16"/>
      <c r="I40" s="11"/>
    </row>
    <row r="41" spans="1:9" ht="20.100000000000001" customHeight="1">
      <c r="A41" s="134"/>
      <c r="B41" s="114">
        <v>37</v>
      </c>
      <c r="C41" s="22" t="s">
        <v>56</v>
      </c>
      <c r="D41" s="9" t="s">
        <v>1787</v>
      </c>
      <c r="E41" s="21" t="s">
        <v>57</v>
      </c>
      <c r="F41" s="4">
        <v>2</v>
      </c>
      <c r="G41" s="82"/>
      <c r="H41" s="16"/>
      <c r="I41" s="11"/>
    </row>
    <row r="42" spans="1:9" ht="20.100000000000001" customHeight="1">
      <c r="A42" s="134"/>
      <c r="B42" s="114">
        <v>38</v>
      </c>
      <c r="C42" s="22" t="s">
        <v>58</v>
      </c>
      <c r="D42" s="9" t="s">
        <v>1788</v>
      </c>
      <c r="E42" s="21" t="s">
        <v>59</v>
      </c>
      <c r="F42" s="4">
        <v>1</v>
      </c>
      <c r="G42" s="82"/>
      <c r="H42" s="16"/>
      <c r="I42" s="11"/>
    </row>
    <row r="43" spans="1:9" ht="20.100000000000001" customHeight="1">
      <c r="A43" s="134"/>
      <c r="B43" s="114">
        <v>39</v>
      </c>
      <c r="C43" s="22" t="s">
        <v>8</v>
      </c>
      <c r="D43" s="9" t="s">
        <v>1239</v>
      </c>
      <c r="E43" s="21" t="s">
        <v>9</v>
      </c>
      <c r="F43" s="4">
        <v>6</v>
      </c>
      <c r="G43" s="82"/>
      <c r="H43" s="16"/>
      <c r="I43" s="11"/>
    </row>
    <row r="44" spans="1:9" ht="38.25">
      <c r="A44" s="134"/>
      <c r="B44" s="114">
        <v>40</v>
      </c>
      <c r="C44" s="35" t="s">
        <v>60</v>
      </c>
      <c r="D44" s="9" t="s">
        <v>1789</v>
      </c>
      <c r="E44" s="21" t="s">
        <v>1840</v>
      </c>
      <c r="F44" s="4">
        <v>2</v>
      </c>
      <c r="G44" s="82"/>
      <c r="H44" s="16"/>
      <c r="I44" s="11"/>
    </row>
    <row r="45" spans="1:9" ht="20.100000000000001" customHeight="1">
      <c r="A45" s="134"/>
      <c r="B45" s="114">
        <v>41</v>
      </c>
      <c r="C45" s="22" t="s">
        <v>61</v>
      </c>
      <c r="D45" s="9" t="s">
        <v>1794</v>
      </c>
      <c r="E45" s="21" t="s">
        <v>62</v>
      </c>
      <c r="F45" s="4">
        <v>1</v>
      </c>
      <c r="G45" s="82"/>
      <c r="H45" s="16"/>
      <c r="I45" s="11"/>
    </row>
    <row r="46" spans="1:9" ht="20.100000000000001" customHeight="1">
      <c r="A46" s="134"/>
      <c r="B46" s="114">
        <v>42</v>
      </c>
      <c r="C46" s="22" t="s">
        <v>63</v>
      </c>
      <c r="D46" s="9" t="s">
        <v>1790</v>
      </c>
      <c r="E46" s="21" t="s">
        <v>64</v>
      </c>
      <c r="F46" s="4">
        <v>1</v>
      </c>
      <c r="G46" s="82"/>
      <c r="H46" s="16"/>
      <c r="I46" s="11"/>
    </row>
    <row r="47" spans="1:9" ht="20.100000000000001" customHeight="1">
      <c r="A47" s="134"/>
      <c r="B47" s="114">
        <v>43</v>
      </c>
      <c r="C47" s="22" t="s">
        <v>8</v>
      </c>
      <c r="D47" s="9" t="s">
        <v>1239</v>
      </c>
      <c r="E47" s="21" t="s">
        <v>9</v>
      </c>
      <c r="F47" s="4">
        <v>4</v>
      </c>
      <c r="G47" s="82"/>
      <c r="H47" s="16"/>
      <c r="I47" s="11"/>
    </row>
    <row r="48" spans="1:9" ht="20.100000000000001" customHeight="1">
      <c r="A48" s="134"/>
      <c r="B48" s="114">
        <v>44</v>
      </c>
      <c r="C48" s="22" t="s">
        <v>65</v>
      </c>
      <c r="D48" s="9" t="s">
        <v>1791</v>
      </c>
      <c r="E48" s="21" t="s">
        <v>66</v>
      </c>
      <c r="F48" s="4">
        <v>1</v>
      </c>
      <c r="G48" s="82"/>
      <c r="H48" s="16"/>
      <c r="I48" s="11"/>
    </row>
    <row r="49" spans="1:9" ht="20.100000000000001" customHeight="1">
      <c r="A49" s="134"/>
      <c r="B49" s="114">
        <v>45</v>
      </c>
      <c r="C49" s="22" t="s">
        <v>67</v>
      </c>
      <c r="D49" s="9" t="s">
        <v>1792</v>
      </c>
      <c r="E49" s="21" t="s">
        <v>68</v>
      </c>
      <c r="F49" s="4">
        <v>1</v>
      </c>
      <c r="G49" s="82"/>
      <c r="H49" s="16"/>
      <c r="I49" s="11"/>
    </row>
    <row r="50" spans="1:9" ht="20.100000000000001" customHeight="1">
      <c r="A50" s="134"/>
      <c r="B50" s="114">
        <v>46</v>
      </c>
      <c r="C50" s="22" t="s">
        <v>8</v>
      </c>
      <c r="D50" s="9" t="s">
        <v>1239</v>
      </c>
      <c r="E50" s="21" t="s">
        <v>9</v>
      </c>
      <c r="F50" s="4">
        <v>2</v>
      </c>
      <c r="G50" s="82"/>
      <c r="H50" s="16"/>
      <c r="I50" s="11"/>
    </row>
    <row r="51" spans="1:9" ht="20.100000000000001" customHeight="1">
      <c r="A51" s="134"/>
      <c r="B51" s="114">
        <v>47</v>
      </c>
      <c r="C51" s="22" t="s">
        <v>8</v>
      </c>
      <c r="D51" s="9" t="s">
        <v>1239</v>
      </c>
      <c r="E51" s="21" t="s">
        <v>9</v>
      </c>
      <c r="F51" s="4">
        <v>4</v>
      </c>
      <c r="G51" s="82"/>
      <c r="H51" s="16"/>
      <c r="I51" s="11"/>
    </row>
    <row r="52" spans="1:9" ht="20.100000000000001" customHeight="1" thickBot="1">
      <c r="A52" s="134"/>
      <c r="B52" s="114">
        <v>48</v>
      </c>
      <c r="C52" s="22" t="s">
        <v>69</v>
      </c>
      <c r="D52" s="9" t="s">
        <v>1793</v>
      </c>
      <c r="E52" s="21" t="s">
        <v>70</v>
      </c>
      <c r="F52" s="4">
        <v>1</v>
      </c>
      <c r="G52" s="82"/>
      <c r="H52" s="16"/>
      <c r="I52" s="11"/>
    </row>
    <row r="53" spans="1:9" ht="33.6" customHeight="1" thickBot="1">
      <c r="A53" s="136" t="s">
        <v>1195</v>
      </c>
      <c r="B53" s="137"/>
      <c r="C53" s="138"/>
      <c r="D53" s="138"/>
      <c r="E53" s="138"/>
      <c r="F53" s="137"/>
      <c r="G53" s="139"/>
    </row>
    <row r="54" spans="1:9" ht="29.1" customHeight="1">
      <c r="A54" s="140"/>
      <c r="B54" s="113" t="s">
        <v>1162</v>
      </c>
      <c r="C54" s="110" t="s">
        <v>1163</v>
      </c>
      <c r="D54" s="111" t="s">
        <v>1164</v>
      </c>
      <c r="E54" s="111" t="s">
        <v>0</v>
      </c>
      <c r="F54" s="110" t="s">
        <v>1165</v>
      </c>
      <c r="G54" s="112" t="s">
        <v>1166</v>
      </c>
      <c r="H54" s="15" t="s">
        <v>1796</v>
      </c>
    </row>
    <row r="55" spans="1:9" ht="20.100000000000001" customHeight="1">
      <c r="A55" s="134"/>
      <c r="B55" s="114">
        <v>1</v>
      </c>
      <c r="C55" s="21" t="s">
        <v>1838</v>
      </c>
      <c r="D55" s="21" t="s">
        <v>1738</v>
      </c>
      <c r="E55" s="21" t="s">
        <v>72</v>
      </c>
      <c r="F55" s="4">
        <v>1</v>
      </c>
      <c r="G55" s="85"/>
      <c r="H55" s="16"/>
    </row>
    <row r="56" spans="1:9" ht="20.100000000000001" customHeight="1">
      <c r="A56" s="134"/>
      <c r="B56" s="114">
        <v>2</v>
      </c>
      <c r="C56" s="22" t="s">
        <v>73</v>
      </c>
      <c r="D56" s="21" t="s">
        <v>1380</v>
      </c>
      <c r="E56" s="21" t="s">
        <v>74</v>
      </c>
      <c r="F56" s="6">
        <v>1</v>
      </c>
      <c r="G56" s="82"/>
      <c r="H56" s="16"/>
    </row>
    <row r="57" spans="1:9" ht="25.5">
      <c r="A57" s="134"/>
      <c r="B57" s="114">
        <v>3</v>
      </c>
      <c r="C57" s="22" t="s">
        <v>75</v>
      </c>
      <c r="D57" s="21" t="s">
        <v>1372</v>
      </c>
      <c r="E57" s="21" t="s">
        <v>76</v>
      </c>
      <c r="F57" s="6">
        <v>1</v>
      </c>
      <c r="G57" s="82"/>
      <c r="H57" s="16"/>
    </row>
    <row r="58" spans="1:9" ht="20.100000000000001" customHeight="1">
      <c r="A58" s="134"/>
      <c r="B58" s="141">
        <v>4</v>
      </c>
      <c r="C58" s="22" t="s">
        <v>77</v>
      </c>
      <c r="D58" s="29" t="s">
        <v>1739</v>
      </c>
      <c r="E58" s="21" t="s">
        <v>78</v>
      </c>
      <c r="F58" s="6">
        <v>1</v>
      </c>
      <c r="G58" s="82" t="s">
        <v>1881</v>
      </c>
      <c r="H58" s="16"/>
    </row>
    <row r="59" spans="1:9" ht="45.75" customHeight="1">
      <c r="A59" s="134"/>
      <c r="B59" s="141"/>
      <c r="C59" s="29" t="s">
        <v>79</v>
      </c>
      <c r="D59" s="29" t="s">
        <v>1739</v>
      </c>
      <c r="E59" s="29" t="s">
        <v>78</v>
      </c>
      <c r="F59" s="27">
        <v>1</v>
      </c>
      <c r="G59" s="86" t="s">
        <v>1200</v>
      </c>
      <c r="H59" s="16"/>
    </row>
    <row r="60" spans="1:9" ht="25.5">
      <c r="A60" s="134"/>
      <c r="B60" s="114">
        <v>5</v>
      </c>
      <c r="C60" s="22" t="s">
        <v>80</v>
      </c>
      <c r="D60" s="36" t="s">
        <v>1740</v>
      </c>
      <c r="E60" s="21" t="s">
        <v>81</v>
      </c>
      <c r="F60" s="6">
        <v>1</v>
      </c>
      <c r="G60" s="82"/>
      <c r="H60" s="16"/>
    </row>
    <row r="61" spans="1:9" ht="20.100000000000001" customHeight="1">
      <c r="A61" s="134"/>
      <c r="B61" s="114">
        <v>6</v>
      </c>
      <c r="C61" s="37" t="s">
        <v>82</v>
      </c>
      <c r="D61" s="36" t="s">
        <v>1741</v>
      </c>
      <c r="E61" s="21" t="s">
        <v>83</v>
      </c>
      <c r="F61" s="6">
        <v>1</v>
      </c>
      <c r="G61" s="82"/>
      <c r="H61" s="16"/>
    </row>
    <row r="62" spans="1:9" ht="20.100000000000001" customHeight="1">
      <c r="A62" s="134"/>
      <c r="B62" s="114">
        <v>7</v>
      </c>
      <c r="C62" s="22" t="s">
        <v>84</v>
      </c>
      <c r="D62" s="36" t="s">
        <v>1742</v>
      </c>
      <c r="E62" s="21" t="s">
        <v>85</v>
      </c>
      <c r="F62" s="6">
        <v>1</v>
      </c>
      <c r="G62" s="82"/>
      <c r="H62" s="16"/>
    </row>
    <row r="63" spans="1:9" ht="20.100000000000001" customHeight="1">
      <c r="A63" s="134"/>
      <c r="B63" s="114">
        <v>8</v>
      </c>
      <c r="C63" s="36" t="s">
        <v>86</v>
      </c>
      <c r="D63" s="36" t="s">
        <v>1351</v>
      </c>
      <c r="E63" s="21" t="s">
        <v>87</v>
      </c>
      <c r="F63" s="6">
        <v>4</v>
      </c>
      <c r="G63" s="82"/>
      <c r="H63" s="16"/>
    </row>
    <row r="64" spans="1:9" ht="20.100000000000001" customHeight="1">
      <c r="A64" s="134"/>
      <c r="B64" s="114">
        <v>9</v>
      </c>
      <c r="C64" s="22" t="s">
        <v>88</v>
      </c>
      <c r="D64" s="36" t="s">
        <v>1461</v>
      </c>
      <c r="E64" s="21" t="s">
        <v>89</v>
      </c>
      <c r="F64" s="6">
        <v>2</v>
      </c>
      <c r="G64" s="82"/>
      <c r="H64" s="16"/>
    </row>
    <row r="65" spans="1:8" ht="20.100000000000001" customHeight="1">
      <c r="A65" s="134"/>
      <c r="B65" s="114">
        <v>10</v>
      </c>
      <c r="C65" s="38" t="s">
        <v>90</v>
      </c>
      <c r="D65" s="36" t="s">
        <v>1743</v>
      </c>
      <c r="E65" s="21" t="s">
        <v>91</v>
      </c>
      <c r="F65" s="6">
        <v>1</v>
      </c>
      <c r="G65" s="82"/>
      <c r="H65" s="16"/>
    </row>
    <row r="66" spans="1:8" ht="20.100000000000001" customHeight="1">
      <c r="A66" s="134"/>
      <c r="B66" s="114">
        <v>11</v>
      </c>
      <c r="C66" s="22" t="s">
        <v>88</v>
      </c>
      <c r="D66" s="36" t="s">
        <v>1461</v>
      </c>
      <c r="E66" s="21" t="s">
        <v>89</v>
      </c>
      <c r="F66" s="6">
        <v>2</v>
      </c>
      <c r="G66" s="82"/>
      <c r="H66" s="16"/>
    </row>
    <row r="67" spans="1:8" ht="20.100000000000001" customHeight="1">
      <c r="A67" s="134"/>
      <c r="B67" s="114">
        <v>12</v>
      </c>
      <c r="C67" s="39" t="s">
        <v>92</v>
      </c>
      <c r="D67" s="36" t="s">
        <v>1744</v>
      </c>
      <c r="E67" s="21" t="s">
        <v>93</v>
      </c>
      <c r="F67" s="6">
        <v>1</v>
      </c>
      <c r="G67" s="82"/>
      <c r="H67" s="16"/>
    </row>
    <row r="68" spans="1:8" ht="20.100000000000001" customHeight="1">
      <c r="A68" s="134"/>
      <c r="B68" s="114">
        <v>13</v>
      </c>
      <c r="C68" s="22" t="s">
        <v>94</v>
      </c>
      <c r="D68" s="36" t="s">
        <v>1397</v>
      </c>
      <c r="E68" s="21" t="s">
        <v>95</v>
      </c>
      <c r="F68" s="6">
        <v>2</v>
      </c>
      <c r="G68" s="82"/>
      <c r="H68" s="16"/>
    </row>
    <row r="69" spans="1:8" ht="20.100000000000001" customHeight="1">
      <c r="A69" s="134"/>
      <c r="B69" s="114">
        <v>14</v>
      </c>
      <c r="C69" s="40" t="s">
        <v>97</v>
      </c>
      <c r="D69" s="36" t="s">
        <v>1745</v>
      </c>
      <c r="E69" s="21" t="s">
        <v>96</v>
      </c>
      <c r="F69" s="6">
        <v>1</v>
      </c>
      <c r="G69" s="86"/>
      <c r="H69" s="16"/>
    </row>
    <row r="70" spans="1:8" ht="20.100000000000001" customHeight="1">
      <c r="A70" s="134"/>
      <c r="B70" s="114">
        <v>15</v>
      </c>
      <c r="C70" s="22" t="s">
        <v>73</v>
      </c>
      <c r="D70" s="36" t="s">
        <v>1380</v>
      </c>
      <c r="E70" s="21" t="s">
        <v>74</v>
      </c>
      <c r="F70" s="6">
        <v>1</v>
      </c>
      <c r="G70" s="82"/>
      <c r="H70" s="16"/>
    </row>
    <row r="71" spans="1:8" ht="20.100000000000001" customHeight="1">
      <c r="A71" s="134"/>
      <c r="B71" s="114">
        <v>16</v>
      </c>
      <c r="C71" s="41" t="s">
        <v>1893</v>
      </c>
      <c r="D71" s="36" t="s">
        <v>1894</v>
      </c>
      <c r="E71" s="21" t="s">
        <v>98</v>
      </c>
      <c r="F71" s="6">
        <v>1</v>
      </c>
      <c r="G71" s="82"/>
      <c r="H71" s="16"/>
    </row>
    <row r="72" spans="1:8" ht="20.100000000000001" customHeight="1">
      <c r="A72" s="134"/>
      <c r="B72" s="114">
        <v>17</v>
      </c>
      <c r="C72" s="22" t="s">
        <v>99</v>
      </c>
      <c r="D72" s="36" t="s">
        <v>1746</v>
      </c>
      <c r="E72" s="21" t="s">
        <v>100</v>
      </c>
      <c r="F72" s="6">
        <v>1</v>
      </c>
      <c r="G72" s="82"/>
      <c r="H72" s="16"/>
    </row>
    <row r="73" spans="1:8" ht="20.100000000000001" customHeight="1">
      <c r="A73" s="134"/>
      <c r="B73" s="114">
        <v>18</v>
      </c>
      <c r="C73" s="42" t="s">
        <v>101</v>
      </c>
      <c r="D73" s="29" t="s">
        <v>1747</v>
      </c>
      <c r="E73" s="21" t="s">
        <v>1841</v>
      </c>
      <c r="F73" s="6">
        <v>2</v>
      </c>
      <c r="G73" s="82"/>
      <c r="H73" s="16"/>
    </row>
    <row r="74" spans="1:8" ht="20.100000000000001" customHeight="1">
      <c r="A74" s="134"/>
      <c r="B74" s="114">
        <v>19</v>
      </c>
      <c r="C74" s="22" t="s">
        <v>102</v>
      </c>
      <c r="D74" s="36" t="s">
        <v>1748</v>
      </c>
      <c r="E74" s="21" t="s">
        <v>103</v>
      </c>
      <c r="F74" s="6">
        <v>1</v>
      </c>
      <c r="G74" s="82"/>
      <c r="H74" s="16"/>
    </row>
    <row r="75" spans="1:8" ht="20.100000000000001" customHeight="1">
      <c r="A75" s="134"/>
      <c r="B75" s="114">
        <v>20</v>
      </c>
      <c r="C75" s="22" t="s">
        <v>104</v>
      </c>
      <c r="D75" s="36" t="s">
        <v>1351</v>
      </c>
      <c r="E75" s="21" t="s">
        <v>105</v>
      </c>
      <c r="F75" s="6">
        <v>3</v>
      </c>
      <c r="G75" s="82"/>
      <c r="H75" s="16"/>
    </row>
    <row r="76" spans="1:8" ht="20.100000000000001" customHeight="1">
      <c r="A76" s="134"/>
      <c r="B76" s="114">
        <v>21</v>
      </c>
      <c r="C76" s="22" t="s">
        <v>8</v>
      </c>
      <c r="D76" s="36" t="s">
        <v>1239</v>
      </c>
      <c r="E76" s="21" t="s">
        <v>9</v>
      </c>
      <c r="F76" s="6">
        <v>5</v>
      </c>
      <c r="G76" s="82"/>
      <c r="H76" s="16"/>
    </row>
    <row r="77" spans="1:8" ht="25.5">
      <c r="A77" s="134"/>
      <c r="B77" s="114">
        <v>22</v>
      </c>
      <c r="C77" s="40" t="s">
        <v>106</v>
      </c>
      <c r="D77" s="36" t="s">
        <v>1749</v>
      </c>
      <c r="E77" s="21" t="s">
        <v>107</v>
      </c>
      <c r="F77" s="6">
        <v>1</v>
      </c>
      <c r="G77" s="82"/>
      <c r="H77" s="16"/>
    </row>
    <row r="78" spans="1:8">
      <c r="A78" s="134"/>
      <c r="B78" s="114">
        <v>23</v>
      </c>
      <c r="C78" s="40" t="s">
        <v>108</v>
      </c>
      <c r="D78" s="36" t="s">
        <v>1750</v>
      </c>
      <c r="E78" s="21" t="s">
        <v>109</v>
      </c>
      <c r="F78" s="6">
        <v>1</v>
      </c>
      <c r="G78" s="82"/>
      <c r="H78" s="16"/>
    </row>
    <row r="79" spans="1:8" ht="20.100000000000001" customHeight="1">
      <c r="A79" s="134"/>
      <c r="B79" s="114">
        <v>24</v>
      </c>
      <c r="C79" s="22" t="s">
        <v>110</v>
      </c>
      <c r="D79" s="36" t="s">
        <v>1351</v>
      </c>
      <c r="E79" s="21" t="s">
        <v>105</v>
      </c>
      <c r="F79" s="6">
        <v>2</v>
      </c>
      <c r="G79" s="82"/>
      <c r="H79" s="16"/>
    </row>
    <row r="80" spans="1:8" ht="20.100000000000001" customHeight="1">
      <c r="A80" s="134"/>
      <c r="B80" s="114">
        <v>25</v>
      </c>
      <c r="C80" s="22" t="s">
        <v>111</v>
      </c>
      <c r="D80" s="36" t="s">
        <v>1751</v>
      </c>
      <c r="E80" s="21" t="s">
        <v>112</v>
      </c>
      <c r="F80" s="6">
        <v>1</v>
      </c>
      <c r="G80" s="82"/>
      <c r="H80" s="16"/>
    </row>
    <row r="81" spans="1:8" ht="20.100000000000001" customHeight="1">
      <c r="A81" s="134"/>
      <c r="B81" s="114">
        <v>26</v>
      </c>
      <c r="C81" s="22" t="s">
        <v>113</v>
      </c>
      <c r="D81" s="36" t="s">
        <v>1752</v>
      </c>
      <c r="E81" s="21" t="s">
        <v>114</v>
      </c>
      <c r="F81" s="6">
        <v>2</v>
      </c>
      <c r="G81" s="82"/>
      <c r="H81" s="16"/>
    </row>
    <row r="82" spans="1:8" ht="51">
      <c r="A82" s="134"/>
      <c r="B82" s="114">
        <v>27</v>
      </c>
      <c r="C82" s="22" t="s">
        <v>116</v>
      </c>
      <c r="D82" s="29" t="s">
        <v>1739</v>
      </c>
      <c r="E82" s="29" t="s">
        <v>115</v>
      </c>
      <c r="F82" s="27">
        <v>1</v>
      </c>
      <c r="G82" s="86" t="s">
        <v>1202</v>
      </c>
      <c r="H82" s="16"/>
    </row>
    <row r="83" spans="1:8">
      <c r="A83" s="134"/>
      <c r="B83" s="114">
        <v>28</v>
      </c>
      <c r="C83" s="43" t="s">
        <v>117</v>
      </c>
      <c r="D83" s="36" t="s">
        <v>1753</v>
      </c>
      <c r="E83" s="21" t="s">
        <v>118</v>
      </c>
      <c r="F83" s="6">
        <v>2</v>
      </c>
      <c r="G83" s="82"/>
      <c r="H83" s="16"/>
    </row>
    <row r="84" spans="1:8" ht="20.100000000000001" customHeight="1">
      <c r="A84" s="134"/>
      <c r="B84" s="16">
        <v>29</v>
      </c>
      <c r="C84" s="44" t="s">
        <v>119</v>
      </c>
      <c r="D84" s="44" t="s">
        <v>1754</v>
      </c>
      <c r="E84" s="44" t="s">
        <v>120</v>
      </c>
      <c r="F84" s="7">
        <v>1</v>
      </c>
      <c r="G84" s="87"/>
      <c r="H84" s="16"/>
    </row>
    <row r="85" spans="1:8" ht="20.100000000000001" customHeight="1">
      <c r="A85" s="134"/>
      <c r="B85" s="16">
        <v>30</v>
      </c>
      <c r="C85" s="11" t="s">
        <v>122</v>
      </c>
      <c r="D85" s="36" t="s">
        <v>1755</v>
      </c>
      <c r="E85" s="21" t="s">
        <v>121</v>
      </c>
      <c r="F85" s="7">
        <v>1</v>
      </c>
      <c r="G85" s="82"/>
      <c r="H85" s="16"/>
    </row>
    <row r="86" spans="1:8" ht="20.100000000000001" customHeight="1">
      <c r="A86" s="134"/>
      <c r="B86" s="114">
        <v>31</v>
      </c>
      <c r="C86" s="22" t="s">
        <v>124</v>
      </c>
      <c r="D86" s="22" t="s">
        <v>1756</v>
      </c>
      <c r="E86" s="22" t="s">
        <v>123</v>
      </c>
      <c r="F86" s="7">
        <v>1</v>
      </c>
      <c r="G86" s="82"/>
      <c r="H86" s="16"/>
    </row>
    <row r="87" spans="1:8" ht="20.100000000000001" customHeight="1">
      <c r="A87" s="134"/>
      <c r="B87" s="114">
        <v>32</v>
      </c>
      <c r="C87" s="22" t="s">
        <v>125</v>
      </c>
      <c r="D87" s="36" t="s">
        <v>1757</v>
      </c>
      <c r="E87" s="21" t="s">
        <v>126</v>
      </c>
      <c r="F87" s="6">
        <v>1</v>
      </c>
      <c r="G87" s="82"/>
      <c r="H87" s="16"/>
    </row>
    <row r="88" spans="1:8" ht="20.100000000000001" customHeight="1">
      <c r="A88" s="134"/>
      <c r="B88" s="114">
        <v>33</v>
      </c>
      <c r="C88" s="22" t="s">
        <v>127</v>
      </c>
      <c r="D88" s="13" t="s">
        <v>1758</v>
      </c>
      <c r="E88" s="21" t="s">
        <v>128</v>
      </c>
      <c r="F88" s="6">
        <v>1</v>
      </c>
      <c r="G88" s="82"/>
      <c r="H88" s="16"/>
    </row>
    <row r="89" spans="1:8" ht="20.100000000000001" customHeight="1">
      <c r="A89" s="134"/>
      <c r="B89" s="114">
        <v>34</v>
      </c>
      <c r="C89" s="22" t="s">
        <v>129</v>
      </c>
      <c r="D89" s="13" t="s">
        <v>1759</v>
      </c>
      <c r="E89" s="21" t="s">
        <v>130</v>
      </c>
      <c r="F89" s="6">
        <v>1</v>
      </c>
      <c r="G89" s="82"/>
      <c r="H89" s="16"/>
    </row>
    <row r="90" spans="1:8" ht="20.100000000000001" customHeight="1">
      <c r="A90" s="134"/>
      <c r="B90" s="141">
        <v>35</v>
      </c>
      <c r="C90" s="22" t="s">
        <v>131</v>
      </c>
      <c r="D90" s="13" t="s">
        <v>1760</v>
      </c>
      <c r="E90" s="21" t="s">
        <v>132</v>
      </c>
      <c r="F90" s="6">
        <v>1</v>
      </c>
      <c r="G90" s="82"/>
      <c r="H90" s="16"/>
    </row>
    <row r="91" spans="1:8" ht="20.100000000000001" customHeight="1">
      <c r="A91" s="134"/>
      <c r="B91" s="141"/>
      <c r="C91" s="21" t="s">
        <v>133</v>
      </c>
      <c r="D91" s="13" t="s">
        <v>1760</v>
      </c>
      <c r="E91" s="21" t="s">
        <v>132</v>
      </c>
      <c r="F91" s="4">
        <v>1</v>
      </c>
      <c r="G91" s="85"/>
      <c r="H91" s="16"/>
    </row>
    <row r="92" spans="1:8" ht="25.5">
      <c r="A92" s="134"/>
      <c r="B92" s="114">
        <v>36</v>
      </c>
      <c r="C92" s="36" t="s">
        <v>134</v>
      </c>
      <c r="D92" s="36" t="s">
        <v>1421</v>
      </c>
      <c r="E92" s="21" t="s">
        <v>135</v>
      </c>
      <c r="F92" s="6">
        <v>4</v>
      </c>
      <c r="G92" s="82"/>
      <c r="H92" s="16"/>
    </row>
    <row r="93" spans="1:8" ht="25.5">
      <c r="A93" s="134"/>
      <c r="B93" s="114">
        <v>37</v>
      </c>
      <c r="C93" s="36" t="s">
        <v>136</v>
      </c>
      <c r="D93" s="45" t="s">
        <v>1761</v>
      </c>
      <c r="E93" s="21" t="s">
        <v>137</v>
      </c>
      <c r="F93" s="6">
        <v>1</v>
      </c>
      <c r="G93" s="85" t="s">
        <v>1203</v>
      </c>
      <c r="H93" s="16"/>
    </row>
    <row r="94" spans="1:8" ht="20.100000000000001" customHeight="1">
      <c r="A94" s="134"/>
      <c r="B94" s="114">
        <v>37</v>
      </c>
      <c r="C94" s="36" t="s">
        <v>138</v>
      </c>
      <c r="D94" s="45" t="s">
        <v>1761</v>
      </c>
      <c r="E94" s="21" t="s">
        <v>137</v>
      </c>
      <c r="F94" s="6">
        <v>1</v>
      </c>
      <c r="G94" s="85" t="s">
        <v>1204</v>
      </c>
      <c r="H94" s="16"/>
    </row>
    <row r="95" spans="1:8" ht="20.100000000000001" customHeight="1">
      <c r="A95" s="134"/>
      <c r="B95" s="114">
        <v>37</v>
      </c>
      <c r="C95" s="36" t="s">
        <v>139</v>
      </c>
      <c r="D95" s="45" t="s">
        <v>1761</v>
      </c>
      <c r="E95" s="21" t="s">
        <v>137</v>
      </c>
      <c r="F95" s="6">
        <v>1</v>
      </c>
      <c r="G95" s="85" t="s">
        <v>1205</v>
      </c>
      <c r="H95" s="16"/>
    </row>
    <row r="96" spans="1:8" ht="20.100000000000001" customHeight="1">
      <c r="A96" s="134"/>
      <c r="B96" s="114">
        <v>38</v>
      </c>
      <c r="C96" s="22" t="s">
        <v>141</v>
      </c>
      <c r="D96" s="45" t="s">
        <v>1879</v>
      </c>
      <c r="E96" s="21" t="s">
        <v>140</v>
      </c>
      <c r="F96" s="6">
        <v>1</v>
      </c>
      <c r="G96" s="88" t="s">
        <v>1206</v>
      </c>
      <c r="H96" s="16"/>
    </row>
    <row r="97" spans="1:8" ht="20.100000000000001" customHeight="1">
      <c r="A97" s="134"/>
      <c r="B97" s="114">
        <v>39</v>
      </c>
      <c r="C97" s="45" t="s">
        <v>142</v>
      </c>
      <c r="D97" s="29" t="s">
        <v>1762</v>
      </c>
      <c r="E97" s="21" t="s">
        <v>143</v>
      </c>
      <c r="F97" s="6">
        <v>1</v>
      </c>
      <c r="G97" s="82"/>
      <c r="H97" s="16"/>
    </row>
    <row r="98" spans="1:8" ht="20.100000000000001" customHeight="1">
      <c r="A98" s="134"/>
      <c r="B98" s="114">
        <v>40</v>
      </c>
      <c r="C98" s="22" t="s">
        <v>144</v>
      </c>
      <c r="D98" s="29" t="s">
        <v>1297</v>
      </c>
      <c r="E98" s="21" t="s">
        <v>145</v>
      </c>
      <c r="F98" s="6">
        <v>2</v>
      </c>
      <c r="G98" s="82"/>
      <c r="H98" s="16"/>
    </row>
    <row r="99" spans="1:8" ht="20.100000000000001" customHeight="1">
      <c r="A99" s="134"/>
      <c r="B99" s="114">
        <v>41</v>
      </c>
      <c r="C99" s="38" t="s">
        <v>146</v>
      </c>
      <c r="D99" s="13" t="s">
        <v>1763</v>
      </c>
      <c r="E99" s="21" t="s">
        <v>147</v>
      </c>
      <c r="F99" s="7">
        <v>1</v>
      </c>
      <c r="G99" s="82"/>
      <c r="H99" s="16"/>
    </row>
    <row r="100" spans="1:8" ht="20.100000000000001" customHeight="1">
      <c r="A100" s="134"/>
      <c r="B100" s="114">
        <v>42</v>
      </c>
      <c r="C100" s="44" t="s">
        <v>148</v>
      </c>
      <c r="D100" s="13" t="s">
        <v>1764</v>
      </c>
      <c r="E100" s="21" t="s">
        <v>149</v>
      </c>
      <c r="F100" s="7">
        <v>1</v>
      </c>
      <c r="G100" s="82"/>
      <c r="H100" s="16"/>
    </row>
    <row r="101" spans="1:8" ht="25.5">
      <c r="A101" s="134"/>
      <c r="B101" s="114">
        <v>43</v>
      </c>
      <c r="C101" s="22" t="s">
        <v>150</v>
      </c>
      <c r="D101" s="46" t="s">
        <v>1765</v>
      </c>
      <c r="E101" s="21" t="s">
        <v>151</v>
      </c>
      <c r="F101" s="7">
        <v>1</v>
      </c>
      <c r="G101" s="86" t="s">
        <v>1201</v>
      </c>
      <c r="H101" s="16"/>
    </row>
    <row r="102" spans="1:8" ht="20.100000000000001" customHeight="1" thickBot="1">
      <c r="A102" s="135"/>
      <c r="B102" s="103"/>
      <c r="C102" s="101"/>
      <c r="D102" s="124"/>
      <c r="E102" s="101"/>
      <c r="F102" s="115"/>
      <c r="G102" s="125"/>
      <c r="H102" s="16"/>
    </row>
    <row r="103" spans="1:8" ht="33.6" customHeight="1" thickBot="1">
      <c r="A103" s="136" t="s">
        <v>1194</v>
      </c>
      <c r="B103" s="137"/>
      <c r="C103" s="138"/>
      <c r="D103" s="138"/>
      <c r="E103" s="138"/>
      <c r="F103" s="137"/>
      <c r="G103" s="139"/>
    </row>
    <row r="104" spans="1:8" ht="29.1" customHeight="1">
      <c r="A104" s="140"/>
      <c r="B104" s="113" t="s">
        <v>1162</v>
      </c>
      <c r="C104" s="110" t="s">
        <v>1163</v>
      </c>
      <c r="D104" s="111" t="s">
        <v>1164</v>
      </c>
      <c r="E104" s="111" t="s">
        <v>0</v>
      </c>
      <c r="F104" s="110" t="s">
        <v>1165</v>
      </c>
      <c r="G104" s="112" t="s">
        <v>1166</v>
      </c>
      <c r="H104" s="15" t="s">
        <v>1796</v>
      </c>
    </row>
    <row r="105" spans="1:8" ht="20.100000000000001" customHeight="1">
      <c r="A105" s="134"/>
      <c r="B105" s="114">
        <v>1</v>
      </c>
      <c r="C105" s="22" t="s">
        <v>153</v>
      </c>
      <c r="D105" s="13" t="s">
        <v>1724</v>
      </c>
      <c r="E105" s="21" t="s">
        <v>152</v>
      </c>
      <c r="F105" s="6">
        <v>1</v>
      </c>
      <c r="G105" s="89" t="s">
        <v>1207</v>
      </c>
      <c r="H105" s="16"/>
    </row>
    <row r="106" spans="1:8" ht="20.100000000000001" customHeight="1">
      <c r="A106" s="134"/>
      <c r="B106" s="114">
        <v>2</v>
      </c>
      <c r="C106" s="47" t="s">
        <v>154</v>
      </c>
      <c r="D106" s="36" t="s">
        <v>1317</v>
      </c>
      <c r="E106" s="21" t="s">
        <v>155</v>
      </c>
      <c r="F106" s="6">
        <v>2</v>
      </c>
      <c r="G106" s="82"/>
      <c r="H106" s="16"/>
    </row>
    <row r="107" spans="1:8" ht="20.100000000000001" customHeight="1">
      <c r="A107" s="134"/>
      <c r="B107" s="114">
        <v>3</v>
      </c>
      <c r="C107" s="22" t="s">
        <v>156</v>
      </c>
      <c r="D107" s="36" t="s">
        <v>1725</v>
      </c>
      <c r="E107" s="21" t="s">
        <v>157</v>
      </c>
      <c r="F107" s="6">
        <v>4</v>
      </c>
      <c r="G107" s="82"/>
      <c r="H107" s="16"/>
    </row>
    <row r="108" spans="1:8" ht="20.100000000000001" customHeight="1">
      <c r="A108" s="134"/>
      <c r="B108" s="114">
        <v>4</v>
      </c>
      <c r="C108" s="48" t="s">
        <v>158</v>
      </c>
      <c r="D108" s="36" t="s">
        <v>1726</v>
      </c>
      <c r="E108" s="21" t="s">
        <v>159</v>
      </c>
      <c r="F108" s="6">
        <v>1</v>
      </c>
      <c r="G108" s="82"/>
      <c r="H108" s="16"/>
    </row>
    <row r="109" spans="1:8" ht="20.100000000000001" customHeight="1">
      <c r="A109" s="134"/>
      <c r="B109" s="114">
        <v>5</v>
      </c>
      <c r="C109" s="48" t="s">
        <v>160</v>
      </c>
      <c r="D109" s="36" t="s">
        <v>1727</v>
      </c>
      <c r="E109" s="21" t="s">
        <v>1842</v>
      </c>
      <c r="F109" s="6">
        <v>1</v>
      </c>
      <c r="G109" s="82"/>
      <c r="H109" s="16"/>
    </row>
    <row r="110" spans="1:8" ht="20.100000000000001" customHeight="1">
      <c r="A110" s="134"/>
      <c r="B110" s="114">
        <v>6</v>
      </c>
      <c r="C110" s="22" t="s">
        <v>144</v>
      </c>
      <c r="D110" s="36" t="s">
        <v>1297</v>
      </c>
      <c r="E110" s="21" t="s">
        <v>145</v>
      </c>
      <c r="F110" s="6">
        <v>2</v>
      </c>
      <c r="G110" s="82"/>
      <c r="H110" s="16"/>
    </row>
    <row r="111" spans="1:8" ht="20.100000000000001" customHeight="1">
      <c r="A111" s="134"/>
      <c r="B111" s="114">
        <v>7</v>
      </c>
      <c r="C111" s="22" t="s">
        <v>161</v>
      </c>
      <c r="D111" s="13" t="s">
        <v>1728</v>
      </c>
      <c r="E111" s="21" t="s">
        <v>162</v>
      </c>
      <c r="F111" s="6">
        <v>1</v>
      </c>
      <c r="G111" s="82"/>
      <c r="H111" s="16"/>
    </row>
    <row r="112" spans="1:8" ht="20.100000000000001" customHeight="1">
      <c r="A112" s="134"/>
      <c r="B112" s="114">
        <v>8</v>
      </c>
      <c r="C112" s="22" t="s">
        <v>8</v>
      </c>
      <c r="D112" s="21" t="s">
        <v>1239</v>
      </c>
      <c r="E112" s="21" t="s">
        <v>9</v>
      </c>
      <c r="F112" s="6">
        <v>2</v>
      </c>
      <c r="G112" s="82"/>
      <c r="H112" s="16"/>
    </row>
    <row r="113" spans="1:8" ht="20.100000000000001" customHeight="1">
      <c r="A113" s="134"/>
      <c r="B113" s="114">
        <v>9</v>
      </c>
      <c r="C113" s="49" t="s">
        <v>163</v>
      </c>
      <c r="D113" s="36" t="s">
        <v>1729</v>
      </c>
      <c r="E113" s="21" t="s">
        <v>164</v>
      </c>
      <c r="F113" s="6">
        <v>1</v>
      </c>
      <c r="G113" s="82"/>
      <c r="H113" s="16"/>
    </row>
    <row r="114" spans="1:8" ht="20.100000000000001" customHeight="1">
      <c r="A114" s="134"/>
      <c r="B114" s="114">
        <v>10</v>
      </c>
      <c r="C114" s="49" t="s">
        <v>165</v>
      </c>
      <c r="D114" s="36" t="s">
        <v>1730</v>
      </c>
      <c r="E114" s="21" t="s">
        <v>166</v>
      </c>
      <c r="F114" s="6">
        <v>1</v>
      </c>
      <c r="G114" s="82"/>
      <c r="H114" s="16"/>
    </row>
    <row r="115" spans="1:8" ht="20.100000000000001" customHeight="1">
      <c r="A115" s="134"/>
      <c r="B115" s="114">
        <v>11</v>
      </c>
      <c r="C115" s="22" t="s">
        <v>167</v>
      </c>
      <c r="D115" s="36" t="s">
        <v>1731</v>
      </c>
      <c r="E115" s="21" t="s">
        <v>168</v>
      </c>
      <c r="F115" s="6">
        <v>3</v>
      </c>
      <c r="G115" s="82"/>
      <c r="H115" s="16"/>
    </row>
    <row r="116" spans="1:8" ht="20.100000000000001" customHeight="1">
      <c r="A116" s="134"/>
      <c r="B116" s="114">
        <v>12</v>
      </c>
      <c r="C116" s="22" t="s">
        <v>110</v>
      </c>
      <c r="D116" s="21" t="s">
        <v>1732</v>
      </c>
      <c r="E116" s="21" t="s">
        <v>105</v>
      </c>
      <c r="F116" s="4">
        <v>1</v>
      </c>
      <c r="G116" s="82"/>
      <c r="H116" s="16"/>
    </row>
    <row r="117" spans="1:8" ht="20.100000000000001" customHeight="1">
      <c r="A117" s="134"/>
      <c r="B117" s="114">
        <v>13</v>
      </c>
      <c r="C117" s="22" t="s">
        <v>169</v>
      </c>
      <c r="D117" s="21" t="s">
        <v>1733</v>
      </c>
      <c r="E117" s="21" t="s">
        <v>170</v>
      </c>
      <c r="F117" s="4">
        <v>1</v>
      </c>
      <c r="G117" s="82"/>
      <c r="H117" s="16"/>
    </row>
    <row r="118" spans="1:8" ht="20.100000000000001" customHeight="1">
      <c r="A118" s="134"/>
      <c r="B118" s="114">
        <v>14</v>
      </c>
      <c r="C118" s="22" t="s">
        <v>172</v>
      </c>
      <c r="D118" s="36" t="s">
        <v>1734</v>
      </c>
      <c r="E118" s="21" t="s">
        <v>171</v>
      </c>
      <c r="F118" s="4">
        <v>1</v>
      </c>
      <c r="G118" s="86" t="s">
        <v>1208</v>
      </c>
      <c r="H118" s="16"/>
    </row>
    <row r="119" spans="1:8" ht="38.25">
      <c r="A119" s="134"/>
      <c r="B119" s="114">
        <v>15</v>
      </c>
      <c r="C119" s="21" t="s">
        <v>174</v>
      </c>
      <c r="D119" s="45" t="s">
        <v>1735</v>
      </c>
      <c r="E119" s="21" t="s">
        <v>173</v>
      </c>
      <c r="F119" s="4">
        <v>1</v>
      </c>
      <c r="G119" s="86" t="s">
        <v>1209</v>
      </c>
      <c r="H119" s="16"/>
    </row>
    <row r="120" spans="1:8" ht="20.100000000000001" customHeight="1">
      <c r="A120" s="134"/>
      <c r="B120" s="114">
        <v>16</v>
      </c>
      <c r="C120" s="22" t="s">
        <v>175</v>
      </c>
      <c r="D120" s="22" t="s">
        <v>1736</v>
      </c>
      <c r="E120" s="22" t="s">
        <v>176</v>
      </c>
      <c r="F120" s="7">
        <v>1</v>
      </c>
      <c r="G120" s="86" t="s">
        <v>1208</v>
      </c>
      <c r="H120" s="16"/>
    </row>
    <row r="121" spans="1:8" ht="20.100000000000001" customHeight="1">
      <c r="A121" s="134"/>
      <c r="B121" s="114">
        <v>17</v>
      </c>
      <c r="C121" s="22" t="s">
        <v>177</v>
      </c>
      <c r="D121" s="22" t="s">
        <v>1737</v>
      </c>
      <c r="E121" s="22" t="s">
        <v>178</v>
      </c>
      <c r="F121" s="7">
        <v>1</v>
      </c>
      <c r="G121" s="90"/>
      <c r="H121" s="16"/>
    </row>
    <row r="122" spans="1:8" ht="20.100000000000001" customHeight="1" thickBot="1">
      <c r="A122" s="135"/>
      <c r="B122" s="116"/>
      <c r="C122" s="101"/>
      <c r="D122" s="109"/>
      <c r="E122" s="109"/>
      <c r="F122" s="115"/>
      <c r="G122" s="102"/>
      <c r="H122" s="16"/>
    </row>
    <row r="123" spans="1:8" ht="33.6" customHeight="1" thickBot="1">
      <c r="A123" s="136" t="s">
        <v>1193</v>
      </c>
      <c r="B123" s="137"/>
      <c r="C123" s="138"/>
      <c r="D123" s="138"/>
      <c r="E123" s="138"/>
      <c r="F123" s="137"/>
      <c r="G123" s="139"/>
    </row>
    <row r="124" spans="1:8" ht="29.1" customHeight="1">
      <c r="A124" s="133"/>
      <c r="B124" s="113" t="s">
        <v>1162</v>
      </c>
      <c r="C124" s="110" t="s">
        <v>1163</v>
      </c>
      <c r="D124" s="111" t="s">
        <v>1164</v>
      </c>
      <c r="E124" s="111" t="s">
        <v>0</v>
      </c>
      <c r="F124" s="110" t="s">
        <v>1165</v>
      </c>
      <c r="G124" s="112" t="s">
        <v>1166</v>
      </c>
      <c r="H124" s="15" t="s">
        <v>1796</v>
      </c>
    </row>
    <row r="125" spans="1:8" ht="20.100000000000001" customHeight="1">
      <c r="A125" s="134"/>
      <c r="B125" s="114">
        <v>1</v>
      </c>
      <c r="C125" s="22" t="s">
        <v>179</v>
      </c>
      <c r="D125" s="36" t="s">
        <v>1719</v>
      </c>
      <c r="E125" s="21" t="s">
        <v>180</v>
      </c>
      <c r="F125" s="6">
        <v>1</v>
      </c>
      <c r="G125" s="85"/>
      <c r="H125" s="16"/>
    </row>
    <row r="126" spans="1:8" ht="20.100000000000001" customHeight="1">
      <c r="A126" s="134"/>
      <c r="B126" s="114">
        <v>2</v>
      </c>
      <c r="C126" s="45" t="s">
        <v>181</v>
      </c>
      <c r="D126" s="36" t="s">
        <v>1720</v>
      </c>
      <c r="E126" s="21" t="s">
        <v>182</v>
      </c>
      <c r="F126" s="6">
        <v>2</v>
      </c>
      <c r="G126" s="85"/>
      <c r="H126" s="16"/>
    </row>
    <row r="127" spans="1:8" ht="20.100000000000001" customHeight="1">
      <c r="A127" s="134"/>
      <c r="B127" s="114">
        <v>3</v>
      </c>
      <c r="C127" s="22" t="s">
        <v>183</v>
      </c>
      <c r="D127" s="36" t="s">
        <v>1721</v>
      </c>
      <c r="E127" s="21" t="s">
        <v>184</v>
      </c>
      <c r="F127" s="6">
        <v>1</v>
      </c>
      <c r="G127" s="85" t="s">
        <v>1210</v>
      </c>
      <c r="H127" s="16"/>
    </row>
    <row r="128" spans="1:8" ht="20.100000000000001" customHeight="1">
      <c r="A128" s="134"/>
      <c r="B128" s="114">
        <v>4</v>
      </c>
      <c r="C128" s="45" t="s">
        <v>185</v>
      </c>
      <c r="D128" s="36" t="s">
        <v>1722</v>
      </c>
      <c r="E128" s="21" t="s">
        <v>186</v>
      </c>
      <c r="F128" s="6">
        <v>1</v>
      </c>
      <c r="G128" s="85"/>
      <c r="H128" s="16"/>
    </row>
    <row r="129" spans="1:8" ht="20.100000000000001" customHeight="1">
      <c r="A129" s="134"/>
      <c r="B129" s="114">
        <v>5</v>
      </c>
      <c r="C129" s="21" t="s">
        <v>187</v>
      </c>
      <c r="D129" s="13" t="s">
        <v>1723</v>
      </c>
      <c r="E129" s="21" t="s">
        <v>188</v>
      </c>
      <c r="F129" s="4">
        <v>1</v>
      </c>
      <c r="G129" s="85"/>
      <c r="H129" s="16"/>
    </row>
    <row r="130" spans="1:8" ht="20.100000000000001" customHeight="1">
      <c r="A130" s="134"/>
      <c r="B130" s="114"/>
      <c r="C130" s="21"/>
      <c r="D130" s="21"/>
      <c r="E130" s="21"/>
      <c r="F130" s="4"/>
      <c r="G130" s="82"/>
      <c r="H130" s="16"/>
    </row>
    <row r="131" spans="1:8" ht="20.100000000000001" customHeight="1">
      <c r="A131" s="134"/>
      <c r="B131" s="114"/>
      <c r="C131" s="21"/>
      <c r="D131" s="21"/>
      <c r="E131" s="21"/>
      <c r="F131" s="4"/>
      <c r="G131" s="82"/>
      <c r="H131" s="16"/>
    </row>
    <row r="132" spans="1:8" ht="20.100000000000001" customHeight="1">
      <c r="A132" s="134"/>
      <c r="B132" s="114"/>
      <c r="C132" s="21"/>
      <c r="D132" s="21"/>
      <c r="E132" s="21"/>
      <c r="F132" s="4"/>
      <c r="G132" s="82"/>
      <c r="H132" s="16"/>
    </row>
    <row r="133" spans="1:8" ht="20.100000000000001" customHeight="1">
      <c r="A133" s="134"/>
      <c r="B133" s="114"/>
      <c r="C133" s="21"/>
      <c r="D133" s="21"/>
      <c r="E133" s="21"/>
      <c r="F133" s="4"/>
      <c r="G133" s="82"/>
      <c r="H133" s="16"/>
    </row>
    <row r="134" spans="1:8" ht="20.100000000000001" customHeight="1">
      <c r="A134" s="134"/>
      <c r="B134" s="114"/>
      <c r="C134" s="21"/>
      <c r="D134" s="21"/>
      <c r="E134" s="21"/>
      <c r="F134" s="4"/>
      <c r="G134" s="82"/>
      <c r="H134" s="16"/>
    </row>
    <row r="135" spans="1:8" ht="20.100000000000001" customHeight="1">
      <c r="A135" s="134"/>
      <c r="B135" s="114"/>
      <c r="C135" s="21"/>
      <c r="D135" s="21"/>
      <c r="E135" s="21"/>
      <c r="F135" s="4"/>
      <c r="G135" s="82"/>
      <c r="H135" s="16"/>
    </row>
    <row r="136" spans="1:8" ht="20.100000000000001" customHeight="1">
      <c r="A136" s="134"/>
      <c r="B136" s="114"/>
      <c r="C136" s="21"/>
      <c r="D136" s="21"/>
      <c r="E136" s="21"/>
      <c r="F136" s="4"/>
      <c r="G136" s="82"/>
      <c r="H136" s="16"/>
    </row>
    <row r="137" spans="1:8" ht="20.100000000000001" customHeight="1">
      <c r="A137" s="134"/>
      <c r="B137" s="114"/>
      <c r="C137" s="19"/>
      <c r="D137" s="21"/>
      <c r="E137" s="21"/>
      <c r="F137" s="4"/>
      <c r="G137" s="82"/>
      <c r="H137" s="16"/>
    </row>
    <row r="138" spans="1:8" ht="20.100000000000001" customHeight="1">
      <c r="A138" s="134"/>
      <c r="B138" s="114"/>
      <c r="C138" s="22"/>
      <c r="D138" s="21"/>
      <c r="E138" s="21"/>
      <c r="F138" s="4"/>
      <c r="G138" s="82"/>
      <c r="H138" s="16"/>
    </row>
    <row r="139" spans="1:8" ht="20.100000000000001" customHeight="1">
      <c r="A139" s="134"/>
      <c r="B139" s="114"/>
      <c r="C139" s="22"/>
      <c r="D139" s="21"/>
      <c r="E139" s="21"/>
      <c r="F139" s="4"/>
      <c r="G139" s="82"/>
      <c r="H139" s="16"/>
    </row>
    <row r="140" spans="1:8" ht="20.100000000000001" customHeight="1">
      <c r="A140" s="134"/>
      <c r="B140" s="114"/>
      <c r="C140" s="22"/>
      <c r="D140" s="21"/>
      <c r="E140" s="21"/>
      <c r="F140" s="4"/>
      <c r="G140" s="82"/>
      <c r="H140" s="16"/>
    </row>
    <row r="141" spans="1:8" ht="20.100000000000001" customHeight="1">
      <c r="A141" s="134"/>
      <c r="B141" s="16"/>
      <c r="C141" s="22"/>
      <c r="D141" s="22"/>
      <c r="E141" s="21"/>
      <c r="F141" s="7"/>
      <c r="G141" s="82"/>
      <c r="H141" s="16"/>
    </row>
    <row r="142" spans="1:8" ht="20.100000000000001" customHeight="1" thickBot="1">
      <c r="A142" s="135"/>
      <c r="B142" s="103"/>
      <c r="C142" s="101"/>
      <c r="D142" s="101"/>
      <c r="E142" s="109"/>
      <c r="F142" s="100"/>
      <c r="G142" s="102"/>
      <c r="H142" s="16"/>
    </row>
    <row r="143" spans="1:8" ht="33.6" customHeight="1" thickBot="1">
      <c r="A143" s="136" t="s">
        <v>1192</v>
      </c>
      <c r="B143" s="137"/>
      <c r="C143" s="138"/>
      <c r="D143" s="138"/>
      <c r="E143" s="138"/>
      <c r="F143" s="137"/>
      <c r="G143" s="139"/>
    </row>
    <row r="144" spans="1:8" ht="29.1" customHeight="1">
      <c r="A144" s="140"/>
      <c r="B144" s="113" t="s">
        <v>1162</v>
      </c>
      <c r="C144" s="110" t="s">
        <v>1163</v>
      </c>
      <c r="D144" s="111" t="s">
        <v>1164</v>
      </c>
      <c r="E144" s="111" t="s">
        <v>0</v>
      </c>
      <c r="F144" s="110" t="s">
        <v>1165</v>
      </c>
      <c r="G144" s="112" t="s">
        <v>1166</v>
      </c>
      <c r="H144" s="15" t="s">
        <v>1796</v>
      </c>
    </row>
    <row r="145" spans="1:8" ht="20.100000000000001" customHeight="1">
      <c r="A145" s="134"/>
      <c r="B145" s="114">
        <v>1</v>
      </c>
      <c r="C145" s="50" t="s">
        <v>189</v>
      </c>
      <c r="D145" s="36" t="s">
        <v>1712</v>
      </c>
      <c r="E145" s="21" t="s">
        <v>190</v>
      </c>
      <c r="F145" s="6">
        <v>1</v>
      </c>
      <c r="G145" s="90"/>
      <c r="H145" s="16"/>
    </row>
    <row r="146" spans="1:8" ht="20.100000000000001" customHeight="1">
      <c r="A146" s="134"/>
      <c r="B146" s="114">
        <v>2</v>
      </c>
      <c r="C146" s="50" t="s">
        <v>191</v>
      </c>
      <c r="D146" s="36" t="s">
        <v>1713</v>
      </c>
      <c r="E146" s="21" t="s">
        <v>192</v>
      </c>
      <c r="F146" s="6">
        <v>1</v>
      </c>
      <c r="G146" s="90"/>
      <c r="H146" s="16"/>
    </row>
    <row r="147" spans="1:8" ht="20.100000000000001" customHeight="1">
      <c r="A147" s="134"/>
      <c r="B147" s="114">
        <v>3</v>
      </c>
      <c r="C147" s="22" t="s">
        <v>193</v>
      </c>
      <c r="D147" s="36" t="s">
        <v>1714</v>
      </c>
      <c r="E147" s="21" t="s">
        <v>194</v>
      </c>
      <c r="F147" s="6">
        <v>1</v>
      </c>
      <c r="G147" s="90"/>
      <c r="H147" s="16"/>
    </row>
    <row r="148" spans="1:8" ht="20.100000000000001" customHeight="1">
      <c r="A148" s="134"/>
      <c r="B148" s="114">
        <v>4</v>
      </c>
      <c r="C148" s="22" t="s">
        <v>195</v>
      </c>
      <c r="D148" s="36" t="s">
        <v>1715</v>
      </c>
      <c r="E148" s="21" t="s">
        <v>196</v>
      </c>
      <c r="F148" s="6">
        <v>1</v>
      </c>
      <c r="G148" s="90" t="s">
        <v>1211</v>
      </c>
      <c r="H148" s="16"/>
    </row>
    <row r="149" spans="1:8" ht="20.100000000000001" customHeight="1">
      <c r="A149" s="134"/>
      <c r="B149" s="114">
        <v>5</v>
      </c>
      <c r="C149" s="22" t="s">
        <v>197</v>
      </c>
      <c r="D149" s="36" t="s">
        <v>1716</v>
      </c>
      <c r="E149" s="21" t="s">
        <v>198</v>
      </c>
      <c r="F149" s="6">
        <v>1</v>
      </c>
      <c r="G149" s="90" t="s">
        <v>1211</v>
      </c>
      <c r="H149" s="16"/>
    </row>
    <row r="150" spans="1:8" ht="25.5">
      <c r="A150" s="134"/>
      <c r="B150" s="114">
        <v>6</v>
      </c>
      <c r="C150" s="22" t="s">
        <v>199</v>
      </c>
      <c r="D150" s="36" t="s">
        <v>1244</v>
      </c>
      <c r="E150" s="21" t="s">
        <v>200</v>
      </c>
      <c r="F150" s="6">
        <v>1</v>
      </c>
      <c r="G150" s="90"/>
      <c r="H150" s="16"/>
    </row>
    <row r="151" spans="1:8" ht="20.100000000000001" customHeight="1">
      <c r="A151" s="134"/>
      <c r="B151" s="114">
        <v>7</v>
      </c>
      <c r="C151" s="22" t="s">
        <v>201</v>
      </c>
      <c r="D151" s="29" t="s">
        <v>1717</v>
      </c>
      <c r="E151" s="21" t="s">
        <v>202</v>
      </c>
      <c r="F151" s="27">
        <v>2</v>
      </c>
      <c r="G151" s="90"/>
      <c r="H151" s="16"/>
    </row>
    <row r="152" spans="1:8" ht="20.100000000000001" customHeight="1">
      <c r="A152" s="134"/>
      <c r="B152" s="114">
        <v>8</v>
      </c>
      <c r="C152" s="22" t="s">
        <v>203</v>
      </c>
      <c r="D152" s="29" t="s">
        <v>1718</v>
      </c>
      <c r="E152" s="21" t="s">
        <v>204</v>
      </c>
      <c r="F152" s="27">
        <v>2</v>
      </c>
      <c r="G152" s="90"/>
      <c r="H152" s="16"/>
    </row>
    <row r="153" spans="1:8" ht="20.100000000000001" customHeight="1">
      <c r="A153" s="134"/>
      <c r="B153" s="16"/>
      <c r="C153" s="22"/>
      <c r="D153" s="29"/>
      <c r="E153" s="21"/>
      <c r="F153" s="4"/>
      <c r="G153" s="90"/>
      <c r="H153" s="16"/>
    </row>
    <row r="154" spans="1:8" ht="20.100000000000001" customHeight="1">
      <c r="A154" s="134"/>
      <c r="B154" s="114"/>
      <c r="C154" s="22"/>
      <c r="D154" s="29"/>
      <c r="E154" s="21"/>
      <c r="F154" s="4"/>
      <c r="G154" s="90"/>
      <c r="H154" s="16"/>
    </row>
    <row r="155" spans="1:8" ht="20.100000000000001" customHeight="1">
      <c r="A155" s="134"/>
      <c r="B155" s="114"/>
      <c r="C155" s="45"/>
      <c r="D155" s="29"/>
      <c r="E155" s="21"/>
      <c r="F155" s="4"/>
      <c r="G155" s="90"/>
      <c r="H155" s="16"/>
    </row>
    <row r="156" spans="1:8" ht="20.100000000000001" customHeight="1">
      <c r="A156" s="134"/>
      <c r="B156" s="16"/>
      <c r="C156" s="22"/>
      <c r="D156" s="45"/>
      <c r="E156" s="21"/>
      <c r="F156" s="4"/>
      <c r="G156" s="90"/>
      <c r="H156" s="16"/>
    </row>
    <row r="157" spans="1:8" ht="20.100000000000001" customHeight="1">
      <c r="A157" s="134"/>
      <c r="B157" s="114"/>
      <c r="C157" s="29"/>
      <c r="D157" s="29"/>
      <c r="E157" s="21"/>
      <c r="F157" s="4"/>
      <c r="G157" s="90"/>
      <c r="H157" s="16"/>
    </row>
    <row r="158" spans="1:8" ht="20.100000000000001" customHeight="1">
      <c r="A158" s="134"/>
      <c r="B158" s="16"/>
      <c r="C158" s="19"/>
      <c r="D158" s="21"/>
      <c r="E158" s="21"/>
      <c r="F158" s="4"/>
      <c r="G158" s="82"/>
      <c r="H158" s="16"/>
    </row>
    <row r="159" spans="1:8" ht="20.100000000000001" customHeight="1">
      <c r="A159" s="134"/>
      <c r="B159" s="16"/>
      <c r="C159" s="22"/>
      <c r="D159" s="21"/>
      <c r="E159" s="21"/>
      <c r="F159" s="4"/>
      <c r="G159" s="82"/>
      <c r="H159" s="16"/>
    </row>
    <row r="160" spans="1:8" ht="20.100000000000001" customHeight="1">
      <c r="A160" s="134"/>
      <c r="B160" s="16"/>
      <c r="C160" s="22"/>
      <c r="D160" s="21"/>
      <c r="E160" s="21"/>
      <c r="F160" s="4"/>
      <c r="G160" s="82"/>
      <c r="H160" s="16"/>
    </row>
    <row r="161" spans="1:8" ht="20.100000000000001" customHeight="1" thickBot="1">
      <c r="A161" s="135"/>
      <c r="B161" s="103"/>
      <c r="C161" s="101"/>
      <c r="D161" s="101"/>
      <c r="E161" s="109"/>
      <c r="F161" s="100"/>
      <c r="G161" s="102"/>
      <c r="H161" s="16"/>
    </row>
    <row r="162" spans="1:8" ht="33.6" customHeight="1" thickBot="1">
      <c r="A162" s="136" t="s">
        <v>1191</v>
      </c>
      <c r="B162" s="137"/>
      <c r="C162" s="138"/>
      <c r="D162" s="138"/>
      <c r="E162" s="138"/>
      <c r="F162" s="137"/>
      <c r="G162" s="139"/>
    </row>
    <row r="163" spans="1:8" ht="29.1" customHeight="1">
      <c r="A163" s="133"/>
      <c r="B163" s="113" t="s">
        <v>1162</v>
      </c>
      <c r="C163" s="110" t="s">
        <v>1163</v>
      </c>
      <c r="D163" s="111" t="s">
        <v>1164</v>
      </c>
      <c r="E163" s="111" t="s">
        <v>0</v>
      </c>
      <c r="F163" s="110" t="s">
        <v>1165</v>
      </c>
      <c r="G163" s="112" t="s">
        <v>1166</v>
      </c>
      <c r="H163" s="15" t="s">
        <v>1796</v>
      </c>
    </row>
    <row r="164" spans="1:8" ht="20.100000000000001" customHeight="1">
      <c r="A164" s="134"/>
      <c r="B164" s="114">
        <v>1</v>
      </c>
      <c r="C164" s="45" t="s">
        <v>205</v>
      </c>
      <c r="D164" s="36" t="s">
        <v>1657</v>
      </c>
      <c r="E164" s="21" t="s">
        <v>206</v>
      </c>
      <c r="F164" s="6">
        <v>1</v>
      </c>
      <c r="G164" s="82" t="s">
        <v>1212</v>
      </c>
      <c r="H164" s="16"/>
    </row>
    <row r="165" spans="1:8" ht="20.100000000000001" customHeight="1">
      <c r="A165" s="134"/>
      <c r="B165" s="114">
        <v>2</v>
      </c>
      <c r="C165" s="51" t="s">
        <v>207</v>
      </c>
      <c r="D165" s="36" t="s">
        <v>1658</v>
      </c>
      <c r="E165" s="21" t="s">
        <v>208</v>
      </c>
      <c r="F165" s="6">
        <v>2</v>
      </c>
      <c r="G165" s="82"/>
      <c r="H165" s="16"/>
    </row>
    <row r="166" spans="1:8" ht="20.100000000000001" customHeight="1">
      <c r="A166" s="134"/>
      <c r="B166" s="114">
        <v>3</v>
      </c>
      <c r="C166" s="22" t="s">
        <v>209</v>
      </c>
      <c r="D166" s="36" t="s">
        <v>1659</v>
      </c>
      <c r="E166" s="21" t="s">
        <v>210</v>
      </c>
      <c r="F166" s="6">
        <v>4</v>
      </c>
      <c r="G166" s="82"/>
      <c r="H166" s="16"/>
    </row>
    <row r="167" spans="1:8" ht="20.100000000000001" customHeight="1">
      <c r="A167" s="134"/>
      <c r="B167" s="114">
        <v>4</v>
      </c>
      <c r="C167" s="22" t="s">
        <v>211</v>
      </c>
      <c r="D167" s="36" t="s">
        <v>1660</v>
      </c>
      <c r="E167" s="21" t="s">
        <v>212</v>
      </c>
      <c r="F167" s="6">
        <v>2</v>
      </c>
      <c r="G167" s="82"/>
      <c r="H167" s="16"/>
    </row>
    <row r="168" spans="1:8" ht="20.100000000000001" customHeight="1">
      <c r="A168" s="134"/>
      <c r="B168" s="114">
        <v>5</v>
      </c>
      <c r="C168" s="22" t="s">
        <v>213</v>
      </c>
      <c r="D168" s="13" t="s">
        <v>1661</v>
      </c>
      <c r="E168" s="21" t="s">
        <v>214</v>
      </c>
      <c r="F168" s="6">
        <v>1</v>
      </c>
      <c r="G168" s="82"/>
      <c r="H168" s="16"/>
    </row>
    <row r="169" spans="1:8" ht="20.100000000000001" customHeight="1">
      <c r="A169" s="134"/>
      <c r="B169" s="114">
        <v>6</v>
      </c>
      <c r="C169" s="22" t="s">
        <v>215</v>
      </c>
      <c r="D169" s="36" t="s">
        <v>1662</v>
      </c>
      <c r="E169" s="21" t="s">
        <v>216</v>
      </c>
      <c r="F169" s="6">
        <v>2</v>
      </c>
      <c r="G169" s="82"/>
      <c r="H169" s="16"/>
    </row>
    <row r="170" spans="1:8" ht="20.100000000000001" customHeight="1">
      <c r="A170" s="134"/>
      <c r="B170" s="114">
        <v>7</v>
      </c>
      <c r="C170" s="22" t="s">
        <v>217</v>
      </c>
      <c r="D170" s="36" t="s">
        <v>1663</v>
      </c>
      <c r="E170" s="21" t="s">
        <v>218</v>
      </c>
      <c r="F170" s="6">
        <v>1</v>
      </c>
      <c r="G170" s="82"/>
      <c r="H170" s="16"/>
    </row>
    <row r="171" spans="1:8" ht="20.100000000000001" customHeight="1">
      <c r="A171" s="134"/>
      <c r="B171" s="114">
        <v>8</v>
      </c>
      <c r="C171" s="22" t="s">
        <v>219</v>
      </c>
      <c r="D171" s="36" t="s">
        <v>1664</v>
      </c>
      <c r="E171" s="21" t="s">
        <v>220</v>
      </c>
      <c r="F171" s="6">
        <v>2</v>
      </c>
      <c r="G171" s="82"/>
      <c r="H171" s="16"/>
    </row>
    <row r="172" spans="1:8" ht="20.100000000000001" customHeight="1">
      <c r="A172" s="134"/>
      <c r="B172" s="114">
        <v>9</v>
      </c>
      <c r="C172" s="52" t="s">
        <v>221</v>
      </c>
      <c r="D172" s="36" t="s">
        <v>1665</v>
      </c>
      <c r="E172" s="21" t="s">
        <v>222</v>
      </c>
      <c r="F172" s="6">
        <v>1</v>
      </c>
      <c r="G172" s="82"/>
      <c r="H172" s="16"/>
    </row>
    <row r="173" spans="1:8" ht="20.100000000000001" customHeight="1">
      <c r="A173" s="134"/>
      <c r="B173" s="114">
        <v>10</v>
      </c>
      <c r="C173" s="22" t="s">
        <v>223</v>
      </c>
      <c r="D173" s="29" t="s">
        <v>1543</v>
      </c>
      <c r="E173" s="21" t="s">
        <v>224</v>
      </c>
      <c r="F173" s="27">
        <v>2</v>
      </c>
      <c r="G173" s="82"/>
      <c r="H173" s="16"/>
    </row>
    <row r="174" spans="1:8" ht="20.100000000000001" customHeight="1">
      <c r="A174" s="134"/>
      <c r="B174" s="114">
        <v>11</v>
      </c>
      <c r="C174" s="22" t="s">
        <v>225</v>
      </c>
      <c r="D174" s="13" t="s">
        <v>1666</v>
      </c>
      <c r="E174" s="21" t="s">
        <v>226</v>
      </c>
      <c r="F174" s="27">
        <v>2</v>
      </c>
      <c r="G174" s="82"/>
      <c r="H174" s="16"/>
    </row>
    <row r="175" spans="1:8" ht="20.100000000000001" customHeight="1">
      <c r="A175" s="134"/>
      <c r="B175" s="114">
        <v>12</v>
      </c>
      <c r="C175" s="22" t="s">
        <v>227</v>
      </c>
      <c r="D175" s="53" t="s">
        <v>1667</v>
      </c>
      <c r="E175" s="21" t="s">
        <v>228</v>
      </c>
      <c r="F175" s="27">
        <v>2</v>
      </c>
      <c r="G175" s="82"/>
      <c r="H175" s="16"/>
    </row>
    <row r="176" spans="1:8" ht="20.100000000000001" customHeight="1">
      <c r="A176" s="134"/>
      <c r="B176" s="114">
        <v>13</v>
      </c>
      <c r="C176" s="22" t="s">
        <v>229</v>
      </c>
      <c r="D176" s="53" t="s">
        <v>1668</v>
      </c>
      <c r="E176" s="21" t="s">
        <v>230</v>
      </c>
      <c r="F176" s="27">
        <v>2</v>
      </c>
      <c r="G176" s="82"/>
      <c r="H176" s="16"/>
    </row>
    <row r="177" spans="1:8" ht="20.100000000000001" customHeight="1">
      <c r="A177" s="134"/>
      <c r="B177" s="114">
        <v>14</v>
      </c>
      <c r="C177" s="22" t="s">
        <v>231</v>
      </c>
      <c r="D177" s="53" t="s">
        <v>1669</v>
      </c>
      <c r="E177" s="21" t="s">
        <v>232</v>
      </c>
      <c r="F177" s="27">
        <v>2</v>
      </c>
      <c r="G177" s="82"/>
      <c r="H177" s="16"/>
    </row>
    <row r="178" spans="1:8" ht="20.100000000000001" customHeight="1">
      <c r="A178" s="134"/>
      <c r="B178" s="114">
        <v>15</v>
      </c>
      <c r="C178" s="22" t="s">
        <v>233</v>
      </c>
      <c r="D178" s="53" t="s">
        <v>1670</v>
      </c>
      <c r="E178" s="21" t="s">
        <v>234</v>
      </c>
      <c r="F178" s="27">
        <v>2</v>
      </c>
      <c r="G178" s="82"/>
      <c r="H178" s="16"/>
    </row>
    <row r="179" spans="1:8" ht="20.100000000000001" customHeight="1">
      <c r="A179" s="134"/>
      <c r="B179" s="114">
        <v>16</v>
      </c>
      <c r="C179" s="54" t="s">
        <v>235</v>
      </c>
      <c r="D179" s="29" t="s">
        <v>1671</v>
      </c>
      <c r="E179" s="21" t="s">
        <v>236</v>
      </c>
      <c r="F179" s="27">
        <v>4</v>
      </c>
      <c r="G179" s="82"/>
      <c r="H179" s="16"/>
    </row>
    <row r="180" spans="1:8" ht="20.100000000000001" customHeight="1">
      <c r="A180" s="134"/>
      <c r="B180" s="114">
        <v>17</v>
      </c>
      <c r="C180" s="22" t="s">
        <v>237</v>
      </c>
      <c r="D180" s="29" t="s">
        <v>1672</v>
      </c>
      <c r="E180" s="21" t="s">
        <v>238</v>
      </c>
      <c r="F180" s="27">
        <v>1</v>
      </c>
      <c r="G180" s="82"/>
      <c r="H180" s="16"/>
    </row>
    <row r="181" spans="1:8" ht="20.100000000000001" customHeight="1">
      <c r="A181" s="134"/>
      <c r="B181" s="114">
        <v>18</v>
      </c>
      <c r="C181" s="29" t="s">
        <v>239</v>
      </c>
      <c r="D181" s="29" t="s">
        <v>1673</v>
      </c>
      <c r="E181" s="21" t="s">
        <v>240</v>
      </c>
      <c r="F181" s="27">
        <v>1</v>
      </c>
      <c r="G181" s="82"/>
      <c r="H181" s="16"/>
    </row>
    <row r="182" spans="1:8" ht="20.100000000000001" customHeight="1">
      <c r="A182" s="134"/>
      <c r="B182" s="114">
        <v>19</v>
      </c>
      <c r="C182" s="22" t="s">
        <v>241</v>
      </c>
      <c r="D182" s="29" t="s">
        <v>1673</v>
      </c>
      <c r="E182" s="21" t="s">
        <v>242</v>
      </c>
      <c r="F182" s="27">
        <v>1</v>
      </c>
      <c r="G182" s="82"/>
      <c r="H182" s="16"/>
    </row>
    <row r="183" spans="1:8" ht="20.100000000000001" customHeight="1">
      <c r="A183" s="134"/>
      <c r="B183" s="114">
        <v>20</v>
      </c>
      <c r="C183" s="22" t="s">
        <v>243</v>
      </c>
      <c r="D183" s="29" t="s">
        <v>1711</v>
      </c>
      <c r="E183" s="21" t="s">
        <v>244</v>
      </c>
      <c r="F183" s="27">
        <v>1</v>
      </c>
      <c r="G183" s="82"/>
      <c r="H183" s="16"/>
    </row>
    <row r="184" spans="1:8" ht="20.100000000000001" customHeight="1">
      <c r="A184" s="134"/>
      <c r="B184" s="114">
        <v>21</v>
      </c>
      <c r="C184" s="22" t="s">
        <v>245</v>
      </c>
      <c r="D184" s="29" t="s">
        <v>1309</v>
      </c>
      <c r="E184" s="21" t="s">
        <v>246</v>
      </c>
      <c r="F184" s="27">
        <v>1</v>
      </c>
      <c r="G184" s="82"/>
      <c r="H184" s="16"/>
    </row>
    <row r="185" spans="1:8" ht="26.25" customHeight="1">
      <c r="A185" s="134"/>
      <c r="B185" s="114">
        <v>22</v>
      </c>
      <c r="C185" s="22" t="s">
        <v>1909</v>
      </c>
      <c r="D185" s="29" t="s">
        <v>1910</v>
      </c>
      <c r="E185" s="21" t="s">
        <v>1836</v>
      </c>
      <c r="F185" s="27">
        <v>2</v>
      </c>
      <c r="G185" s="85" t="s">
        <v>1837</v>
      </c>
      <c r="H185" s="16"/>
    </row>
    <row r="186" spans="1:8" ht="20.100000000000001" customHeight="1">
      <c r="A186" s="134"/>
      <c r="B186" s="114">
        <v>23</v>
      </c>
      <c r="C186" s="22" t="s">
        <v>248</v>
      </c>
      <c r="D186" s="29" t="s">
        <v>1543</v>
      </c>
      <c r="E186" s="21" t="s">
        <v>249</v>
      </c>
      <c r="F186" s="27">
        <v>4</v>
      </c>
      <c r="G186" s="82"/>
      <c r="H186" s="16"/>
    </row>
    <row r="187" spans="1:8" ht="20.100000000000001" customHeight="1">
      <c r="A187" s="134"/>
      <c r="B187" s="114">
        <v>24</v>
      </c>
      <c r="C187" s="22" t="s">
        <v>245</v>
      </c>
      <c r="D187" s="29" t="s">
        <v>1676</v>
      </c>
      <c r="E187" s="21" t="s">
        <v>250</v>
      </c>
      <c r="F187" s="27">
        <v>2</v>
      </c>
      <c r="G187" s="82"/>
      <c r="H187" s="16"/>
    </row>
    <row r="188" spans="1:8" ht="20.100000000000001" customHeight="1">
      <c r="A188" s="134"/>
      <c r="B188" s="16">
        <v>25</v>
      </c>
      <c r="C188" s="22" t="s">
        <v>251</v>
      </c>
      <c r="D188" s="29" t="s">
        <v>1709</v>
      </c>
      <c r="E188" s="21" t="s">
        <v>252</v>
      </c>
      <c r="F188" s="7">
        <v>1</v>
      </c>
      <c r="G188" s="82"/>
      <c r="H188" s="16"/>
    </row>
    <row r="189" spans="1:8" ht="20.100000000000001" customHeight="1">
      <c r="A189" s="134"/>
      <c r="B189" s="16"/>
      <c r="C189" s="22"/>
      <c r="D189" s="21"/>
      <c r="E189" s="21"/>
      <c r="F189" s="7"/>
      <c r="G189" s="82"/>
      <c r="H189" s="16"/>
    </row>
    <row r="190" spans="1:8" ht="20.100000000000001" customHeight="1" thickBot="1">
      <c r="A190" s="135"/>
      <c r="B190" s="103"/>
      <c r="C190" s="101"/>
      <c r="D190" s="101"/>
      <c r="E190" s="109"/>
      <c r="F190" s="100"/>
      <c r="G190" s="102"/>
      <c r="H190" s="16"/>
    </row>
    <row r="191" spans="1:8" ht="33.6" customHeight="1" thickBot="1">
      <c r="A191" s="136" t="s">
        <v>1191</v>
      </c>
      <c r="B191" s="137"/>
      <c r="C191" s="138"/>
      <c r="D191" s="138"/>
      <c r="E191" s="138"/>
      <c r="F191" s="137"/>
      <c r="G191" s="139"/>
    </row>
    <row r="192" spans="1:8" ht="29.1" customHeight="1">
      <c r="A192" s="140"/>
      <c r="B192" s="113" t="s">
        <v>1162</v>
      </c>
      <c r="C192" s="110" t="s">
        <v>1163</v>
      </c>
      <c r="D192" s="111" t="s">
        <v>1164</v>
      </c>
      <c r="E192" s="111" t="s">
        <v>0</v>
      </c>
      <c r="F192" s="110" t="s">
        <v>1165</v>
      </c>
      <c r="G192" s="112" t="s">
        <v>1166</v>
      </c>
      <c r="H192" s="15" t="s">
        <v>1796</v>
      </c>
    </row>
    <row r="193" spans="1:8" ht="20.100000000000001" customHeight="1">
      <c r="A193" s="134"/>
      <c r="B193" s="114">
        <v>1</v>
      </c>
      <c r="C193" s="22" t="s">
        <v>253</v>
      </c>
      <c r="D193" s="36" t="s">
        <v>1657</v>
      </c>
      <c r="E193" s="21" t="s">
        <v>206</v>
      </c>
      <c r="F193" s="6">
        <v>1</v>
      </c>
      <c r="G193" s="82" t="s">
        <v>1212</v>
      </c>
      <c r="H193" s="16"/>
    </row>
    <row r="194" spans="1:8" ht="20.100000000000001" customHeight="1">
      <c r="A194" s="134"/>
      <c r="B194" s="114">
        <v>2</v>
      </c>
      <c r="C194" s="22" t="s">
        <v>207</v>
      </c>
      <c r="D194" s="36" t="s">
        <v>1658</v>
      </c>
      <c r="E194" s="21" t="s">
        <v>208</v>
      </c>
      <c r="F194" s="6">
        <v>2</v>
      </c>
      <c r="G194" s="82"/>
      <c r="H194" s="16"/>
    </row>
    <row r="195" spans="1:8" ht="20.100000000000001" customHeight="1">
      <c r="A195" s="134"/>
      <c r="B195" s="114">
        <v>3</v>
      </c>
      <c r="C195" s="22" t="s">
        <v>209</v>
      </c>
      <c r="D195" s="36" t="s">
        <v>1659</v>
      </c>
      <c r="E195" s="21" t="s">
        <v>210</v>
      </c>
      <c r="F195" s="6">
        <v>4</v>
      </c>
      <c r="G195" s="82"/>
      <c r="H195" s="16"/>
    </row>
    <row r="196" spans="1:8" ht="20.100000000000001" customHeight="1">
      <c r="A196" s="134"/>
      <c r="B196" s="114">
        <v>4</v>
      </c>
      <c r="C196" s="22" t="s">
        <v>211</v>
      </c>
      <c r="D196" s="36" t="s">
        <v>1660</v>
      </c>
      <c r="E196" s="21" t="s">
        <v>212</v>
      </c>
      <c r="F196" s="6">
        <v>2</v>
      </c>
      <c r="G196" s="82"/>
      <c r="H196" s="16"/>
    </row>
    <row r="197" spans="1:8" ht="20.100000000000001" customHeight="1">
      <c r="A197" s="134"/>
      <c r="B197" s="114">
        <v>5</v>
      </c>
      <c r="C197" s="22" t="s">
        <v>213</v>
      </c>
      <c r="D197" s="13" t="s">
        <v>1661</v>
      </c>
      <c r="E197" s="21" t="s">
        <v>214</v>
      </c>
      <c r="F197" s="6">
        <v>1</v>
      </c>
      <c r="G197" s="82"/>
      <c r="H197" s="16"/>
    </row>
    <row r="198" spans="1:8" ht="20.100000000000001" customHeight="1">
      <c r="A198" s="134"/>
      <c r="B198" s="114">
        <v>6</v>
      </c>
      <c r="C198" s="22" t="s">
        <v>215</v>
      </c>
      <c r="D198" s="36" t="s">
        <v>1662</v>
      </c>
      <c r="E198" s="21" t="s">
        <v>216</v>
      </c>
      <c r="F198" s="6">
        <v>2</v>
      </c>
      <c r="G198" s="82"/>
      <c r="H198" s="16"/>
    </row>
    <row r="199" spans="1:8" ht="20.100000000000001" customHeight="1">
      <c r="A199" s="134"/>
      <c r="B199" s="114">
        <v>7</v>
      </c>
      <c r="C199" s="22" t="s">
        <v>217</v>
      </c>
      <c r="D199" s="36" t="s">
        <v>1663</v>
      </c>
      <c r="E199" s="21" t="s">
        <v>218</v>
      </c>
      <c r="F199" s="6">
        <v>1</v>
      </c>
      <c r="G199" s="82"/>
      <c r="H199" s="16"/>
    </row>
    <row r="200" spans="1:8" ht="20.100000000000001" customHeight="1">
      <c r="A200" s="134"/>
      <c r="B200" s="114">
        <v>8</v>
      </c>
      <c r="C200" s="22" t="s">
        <v>219</v>
      </c>
      <c r="D200" s="36" t="s">
        <v>1664</v>
      </c>
      <c r="E200" s="21" t="s">
        <v>220</v>
      </c>
      <c r="F200" s="6">
        <v>2</v>
      </c>
      <c r="G200" s="82"/>
      <c r="H200" s="16"/>
    </row>
    <row r="201" spans="1:8" ht="20.100000000000001" customHeight="1">
      <c r="A201" s="134"/>
      <c r="B201" s="114">
        <v>9</v>
      </c>
      <c r="C201" s="22" t="s">
        <v>221</v>
      </c>
      <c r="D201" s="36" t="s">
        <v>1665</v>
      </c>
      <c r="E201" s="21" t="s">
        <v>222</v>
      </c>
      <c r="F201" s="6">
        <v>1</v>
      </c>
      <c r="G201" s="82"/>
      <c r="H201" s="16"/>
    </row>
    <row r="202" spans="1:8" ht="20.100000000000001" customHeight="1">
      <c r="A202" s="134"/>
      <c r="B202" s="114">
        <v>10</v>
      </c>
      <c r="C202" s="22" t="s">
        <v>223</v>
      </c>
      <c r="D202" s="29" t="s">
        <v>1543</v>
      </c>
      <c r="E202" s="21" t="s">
        <v>224</v>
      </c>
      <c r="F202" s="27">
        <v>4</v>
      </c>
      <c r="G202" s="82"/>
      <c r="H202" s="16"/>
    </row>
    <row r="203" spans="1:8" ht="20.100000000000001" customHeight="1">
      <c r="A203" s="134"/>
      <c r="B203" s="114">
        <v>11</v>
      </c>
      <c r="C203" s="22" t="s">
        <v>225</v>
      </c>
      <c r="D203" s="13" t="s">
        <v>1666</v>
      </c>
      <c r="E203" s="21" t="s">
        <v>226</v>
      </c>
      <c r="F203" s="27">
        <v>2</v>
      </c>
      <c r="G203" s="82"/>
      <c r="H203" s="16"/>
    </row>
    <row r="204" spans="1:8" ht="20.100000000000001" customHeight="1">
      <c r="A204" s="134"/>
      <c r="B204" s="114">
        <v>12</v>
      </c>
      <c r="C204" s="22" t="s">
        <v>227</v>
      </c>
      <c r="D204" s="53" t="s">
        <v>1667</v>
      </c>
      <c r="E204" s="21" t="s">
        <v>228</v>
      </c>
      <c r="F204" s="27">
        <v>2</v>
      </c>
      <c r="G204" s="82"/>
      <c r="H204" s="16"/>
    </row>
    <row r="205" spans="1:8" ht="20.100000000000001" customHeight="1">
      <c r="A205" s="134"/>
      <c r="B205" s="114">
        <v>13</v>
      </c>
      <c r="C205" s="22" t="s">
        <v>229</v>
      </c>
      <c r="D205" s="53" t="s">
        <v>1668</v>
      </c>
      <c r="E205" s="21" t="s">
        <v>230</v>
      </c>
      <c r="F205" s="27">
        <v>2</v>
      </c>
      <c r="G205" s="82"/>
      <c r="H205" s="16"/>
    </row>
    <row r="206" spans="1:8" ht="20.100000000000001" customHeight="1">
      <c r="A206" s="134"/>
      <c r="B206" s="114">
        <v>14</v>
      </c>
      <c r="C206" s="22" t="s">
        <v>231</v>
      </c>
      <c r="D206" s="53" t="s">
        <v>1669</v>
      </c>
      <c r="E206" s="21" t="s">
        <v>232</v>
      </c>
      <c r="F206" s="27">
        <v>2</v>
      </c>
      <c r="G206" s="82"/>
      <c r="H206" s="16"/>
    </row>
    <row r="207" spans="1:8" ht="20.100000000000001" customHeight="1">
      <c r="A207" s="134"/>
      <c r="B207" s="114">
        <v>15</v>
      </c>
      <c r="C207" s="22" t="s">
        <v>233</v>
      </c>
      <c r="D207" s="53" t="s">
        <v>1670</v>
      </c>
      <c r="E207" s="21" t="s">
        <v>234</v>
      </c>
      <c r="F207" s="27">
        <v>2</v>
      </c>
      <c r="G207" s="82"/>
      <c r="H207" s="16"/>
    </row>
    <row r="208" spans="1:8" ht="20.100000000000001" customHeight="1">
      <c r="A208" s="134"/>
      <c r="B208" s="114">
        <v>16</v>
      </c>
      <c r="C208" s="22" t="s">
        <v>235</v>
      </c>
      <c r="D208" s="29" t="s">
        <v>1671</v>
      </c>
      <c r="E208" s="21" t="s">
        <v>236</v>
      </c>
      <c r="F208" s="27">
        <v>4</v>
      </c>
      <c r="G208" s="82"/>
      <c r="H208" s="16"/>
    </row>
    <row r="209" spans="1:8" ht="20.100000000000001" customHeight="1">
      <c r="A209" s="134"/>
      <c r="B209" s="114">
        <v>17</v>
      </c>
      <c r="C209" s="22" t="s">
        <v>254</v>
      </c>
      <c r="D209" s="29" t="s">
        <v>1672</v>
      </c>
      <c r="E209" s="21" t="s">
        <v>238</v>
      </c>
      <c r="F209" s="27">
        <v>1</v>
      </c>
      <c r="G209" s="82"/>
      <c r="H209" s="16"/>
    </row>
    <row r="210" spans="1:8" ht="20.100000000000001" customHeight="1">
      <c r="A210" s="134"/>
      <c r="B210" s="114">
        <v>18</v>
      </c>
      <c r="C210" s="29" t="s">
        <v>239</v>
      </c>
      <c r="D210" s="29" t="s">
        <v>1673</v>
      </c>
      <c r="E210" s="21" t="s">
        <v>240</v>
      </c>
      <c r="F210" s="27">
        <v>1</v>
      </c>
      <c r="G210" s="82"/>
      <c r="H210" s="16"/>
    </row>
    <row r="211" spans="1:8" ht="20.100000000000001" customHeight="1">
      <c r="A211" s="134"/>
      <c r="B211" s="114">
        <v>19</v>
      </c>
      <c r="C211" s="22" t="s">
        <v>241</v>
      </c>
      <c r="D211" s="29" t="s">
        <v>1673</v>
      </c>
      <c r="E211" s="21" t="s">
        <v>242</v>
      </c>
      <c r="F211" s="27">
        <v>1</v>
      </c>
      <c r="G211" s="82"/>
      <c r="H211" s="16"/>
    </row>
    <row r="212" spans="1:8" ht="20.100000000000001" customHeight="1">
      <c r="A212" s="134"/>
      <c r="B212" s="114">
        <v>20</v>
      </c>
      <c r="C212" s="22" t="s">
        <v>255</v>
      </c>
      <c r="D212" s="29" t="s">
        <v>1674</v>
      </c>
      <c r="E212" s="21" t="s">
        <v>256</v>
      </c>
      <c r="F212" s="27">
        <v>1</v>
      </c>
      <c r="G212" s="82"/>
      <c r="H212" s="16"/>
    </row>
    <row r="213" spans="1:8" ht="20.100000000000001" customHeight="1">
      <c r="A213" s="134"/>
      <c r="B213" s="114">
        <v>21</v>
      </c>
      <c r="C213" s="22" t="s">
        <v>245</v>
      </c>
      <c r="D213" s="29" t="s">
        <v>1309</v>
      </c>
      <c r="E213" s="21" t="s">
        <v>246</v>
      </c>
      <c r="F213" s="27">
        <v>1</v>
      </c>
      <c r="G213" s="82"/>
      <c r="H213" s="16"/>
    </row>
    <row r="214" spans="1:8" ht="20.100000000000001" customHeight="1">
      <c r="A214" s="134"/>
      <c r="B214" s="114">
        <v>22</v>
      </c>
      <c r="C214" s="22" t="s">
        <v>1909</v>
      </c>
      <c r="D214" s="29" t="s">
        <v>1675</v>
      </c>
      <c r="E214" s="21" t="s">
        <v>247</v>
      </c>
      <c r="F214" s="27">
        <v>2</v>
      </c>
      <c r="G214" s="82"/>
      <c r="H214" s="16"/>
    </row>
    <row r="215" spans="1:8" ht="20.100000000000001" customHeight="1">
      <c r="A215" s="134"/>
      <c r="B215" s="114">
        <v>23</v>
      </c>
      <c r="C215" s="22" t="s">
        <v>248</v>
      </c>
      <c r="D215" s="29" t="s">
        <v>1543</v>
      </c>
      <c r="E215" s="21" t="s">
        <v>249</v>
      </c>
      <c r="F215" s="27">
        <v>4</v>
      </c>
      <c r="G215" s="82"/>
      <c r="H215" s="16"/>
    </row>
    <row r="216" spans="1:8" ht="20.100000000000001" customHeight="1">
      <c r="A216" s="134"/>
      <c r="B216" s="114">
        <v>24</v>
      </c>
      <c r="C216" s="22" t="s">
        <v>257</v>
      </c>
      <c r="D216" s="29" t="s">
        <v>1676</v>
      </c>
      <c r="E216" s="21" t="s">
        <v>250</v>
      </c>
      <c r="F216" s="27">
        <v>2</v>
      </c>
      <c r="G216" s="82"/>
      <c r="H216" s="16"/>
    </row>
    <row r="217" spans="1:8" ht="20.100000000000001" customHeight="1">
      <c r="A217" s="134"/>
      <c r="B217" s="114">
        <v>25</v>
      </c>
      <c r="C217" s="29" t="s">
        <v>258</v>
      </c>
      <c r="D217" s="13" t="s">
        <v>1677</v>
      </c>
      <c r="E217" s="21" t="s">
        <v>259</v>
      </c>
      <c r="F217" s="7">
        <v>1</v>
      </c>
      <c r="G217" s="82"/>
      <c r="H217" s="16"/>
    </row>
    <row r="218" spans="1:8" ht="20.100000000000001" customHeight="1">
      <c r="A218" s="134"/>
      <c r="B218" s="114">
        <v>26</v>
      </c>
      <c r="C218" s="29" t="s">
        <v>260</v>
      </c>
      <c r="D218" s="29" t="s">
        <v>1678</v>
      </c>
      <c r="E218" s="21" t="s">
        <v>261</v>
      </c>
      <c r="F218" s="7">
        <v>2</v>
      </c>
      <c r="G218" s="82"/>
      <c r="H218" s="16"/>
    </row>
    <row r="219" spans="1:8" ht="20.100000000000001" customHeight="1">
      <c r="A219" s="134"/>
      <c r="B219" s="114">
        <v>27</v>
      </c>
      <c r="C219" s="29" t="s">
        <v>6</v>
      </c>
      <c r="D219" s="29" t="s">
        <v>1302</v>
      </c>
      <c r="E219" s="21" t="s">
        <v>7</v>
      </c>
      <c r="F219" s="7">
        <v>2</v>
      </c>
      <c r="G219" s="82"/>
      <c r="H219" s="16"/>
    </row>
    <row r="220" spans="1:8" ht="20.100000000000001" customHeight="1">
      <c r="A220" s="134"/>
      <c r="B220" s="114">
        <v>28</v>
      </c>
      <c r="C220" s="29" t="s">
        <v>262</v>
      </c>
      <c r="D220" s="29" t="s">
        <v>1498</v>
      </c>
      <c r="E220" s="21" t="s">
        <v>263</v>
      </c>
      <c r="F220" s="7">
        <v>2</v>
      </c>
      <c r="G220" s="82"/>
      <c r="H220" s="16"/>
    </row>
    <row r="221" spans="1:8" ht="20.100000000000001" customHeight="1">
      <c r="A221" s="134"/>
      <c r="B221" s="114">
        <v>29</v>
      </c>
      <c r="C221" s="22" t="s">
        <v>264</v>
      </c>
      <c r="D221" s="29" t="s">
        <v>1679</v>
      </c>
      <c r="E221" s="29" t="s">
        <v>265</v>
      </c>
      <c r="F221" s="7">
        <v>1</v>
      </c>
      <c r="G221" s="82"/>
      <c r="H221" s="16"/>
    </row>
    <row r="222" spans="1:8" ht="20.100000000000001" customHeight="1">
      <c r="A222" s="134"/>
      <c r="B222" s="114">
        <v>30</v>
      </c>
      <c r="C222" s="29" t="s">
        <v>266</v>
      </c>
      <c r="D222" s="29" t="s">
        <v>1680</v>
      </c>
      <c r="E222" s="21" t="s">
        <v>267</v>
      </c>
      <c r="F222" s="7">
        <v>1</v>
      </c>
      <c r="G222" s="82"/>
      <c r="H222" s="16"/>
    </row>
    <row r="223" spans="1:8" ht="20.100000000000001" customHeight="1">
      <c r="A223" s="134"/>
      <c r="B223" s="114">
        <v>31</v>
      </c>
      <c r="C223" s="29" t="s">
        <v>268</v>
      </c>
      <c r="D223" s="29" t="s">
        <v>1681</v>
      </c>
      <c r="E223" s="21" t="s">
        <v>269</v>
      </c>
      <c r="F223" s="6">
        <v>1</v>
      </c>
      <c r="G223" s="82"/>
      <c r="H223" s="16"/>
    </row>
    <row r="224" spans="1:8" ht="20.100000000000001" customHeight="1">
      <c r="A224" s="134"/>
      <c r="B224" s="114">
        <v>32</v>
      </c>
      <c r="C224" s="29" t="s">
        <v>270</v>
      </c>
      <c r="D224" s="29" t="s">
        <v>1473</v>
      </c>
      <c r="E224" s="21" t="s">
        <v>271</v>
      </c>
      <c r="F224" s="6">
        <v>2</v>
      </c>
      <c r="G224" s="82"/>
      <c r="H224" s="16"/>
    </row>
    <row r="225" spans="1:8" ht="20.100000000000001" customHeight="1">
      <c r="A225" s="134"/>
      <c r="B225" s="114">
        <v>33</v>
      </c>
      <c r="C225" s="29" t="s">
        <v>272</v>
      </c>
      <c r="D225" s="29" t="s">
        <v>1350</v>
      </c>
      <c r="E225" s="21" t="s">
        <v>273</v>
      </c>
      <c r="F225" s="6">
        <v>2</v>
      </c>
      <c r="G225" s="82"/>
      <c r="H225" s="16"/>
    </row>
    <row r="226" spans="1:8" ht="20.100000000000001" customHeight="1">
      <c r="A226" s="134"/>
      <c r="B226" s="114">
        <v>34</v>
      </c>
      <c r="C226" s="29" t="s">
        <v>274</v>
      </c>
      <c r="D226" s="29" t="s">
        <v>1350</v>
      </c>
      <c r="E226" s="21" t="s">
        <v>275</v>
      </c>
      <c r="F226" s="6">
        <v>2</v>
      </c>
      <c r="G226" s="82"/>
      <c r="H226" s="16"/>
    </row>
    <row r="227" spans="1:8" ht="20.100000000000001" customHeight="1">
      <c r="A227" s="134"/>
      <c r="B227" s="114">
        <v>35</v>
      </c>
      <c r="C227" s="29" t="s">
        <v>276</v>
      </c>
      <c r="D227" s="29" t="s">
        <v>1682</v>
      </c>
      <c r="E227" s="21" t="s">
        <v>277</v>
      </c>
      <c r="F227" s="6">
        <v>1</v>
      </c>
      <c r="G227" s="82"/>
      <c r="H227" s="16"/>
    </row>
    <row r="228" spans="1:8" ht="20.100000000000001" customHeight="1">
      <c r="A228" s="134"/>
      <c r="B228" s="114">
        <v>36</v>
      </c>
      <c r="C228" s="29" t="s">
        <v>270</v>
      </c>
      <c r="D228" s="29" t="s">
        <v>1473</v>
      </c>
      <c r="E228" s="21" t="s">
        <v>271</v>
      </c>
      <c r="F228" s="6">
        <v>4</v>
      </c>
      <c r="G228" s="82"/>
      <c r="H228" s="16"/>
    </row>
    <row r="229" spans="1:8" ht="20.100000000000001" customHeight="1">
      <c r="A229" s="134"/>
      <c r="B229" s="114">
        <v>37</v>
      </c>
      <c r="C229" s="29" t="s">
        <v>272</v>
      </c>
      <c r="D229" s="29" t="s">
        <v>1350</v>
      </c>
      <c r="E229" s="21" t="s">
        <v>273</v>
      </c>
      <c r="F229" s="6">
        <v>4</v>
      </c>
      <c r="G229" s="82"/>
      <c r="H229" s="16"/>
    </row>
    <row r="230" spans="1:8" ht="20.100000000000001" customHeight="1">
      <c r="A230" s="134"/>
      <c r="B230" s="114">
        <v>38</v>
      </c>
      <c r="C230" s="29" t="s">
        <v>274</v>
      </c>
      <c r="D230" s="29" t="s">
        <v>1350</v>
      </c>
      <c r="E230" s="21" t="s">
        <v>275</v>
      </c>
      <c r="F230" s="6">
        <v>4</v>
      </c>
      <c r="G230" s="82"/>
      <c r="H230" s="16"/>
    </row>
    <row r="231" spans="1:8" ht="20.100000000000001" customHeight="1">
      <c r="A231" s="134"/>
      <c r="B231" s="114">
        <v>39</v>
      </c>
      <c r="C231" s="29" t="s">
        <v>278</v>
      </c>
      <c r="D231" s="29" t="s">
        <v>1682</v>
      </c>
      <c r="E231" s="21" t="s">
        <v>279</v>
      </c>
      <c r="F231" s="6">
        <v>1</v>
      </c>
      <c r="G231" s="82"/>
      <c r="H231" s="16"/>
    </row>
    <row r="232" spans="1:8" ht="20.100000000000001" customHeight="1">
      <c r="A232" s="134"/>
      <c r="B232" s="114">
        <v>40</v>
      </c>
      <c r="C232" s="29" t="s">
        <v>280</v>
      </c>
      <c r="D232" s="53" t="s">
        <v>1683</v>
      </c>
      <c r="E232" s="21" t="s">
        <v>281</v>
      </c>
      <c r="F232" s="27">
        <v>1</v>
      </c>
      <c r="G232" s="91"/>
      <c r="H232" s="16"/>
    </row>
    <row r="233" spans="1:8" ht="20.100000000000001" customHeight="1">
      <c r="A233" s="134"/>
      <c r="B233" s="114">
        <v>41</v>
      </c>
      <c r="C233" s="29" t="s">
        <v>282</v>
      </c>
      <c r="D233" s="53" t="s">
        <v>1684</v>
      </c>
      <c r="E233" s="21" t="s">
        <v>283</v>
      </c>
      <c r="F233" s="27">
        <v>1</v>
      </c>
      <c r="G233" s="91"/>
      <c r="H233" s="16"/>
    </row>
    <row r="234" spans="1:8" ht="20.100000000000001" customHeight="1">
      <c r="A234" s="134"/>
      <c r="B234" s="114">
        <v>42</v>
      </c>
      <c r="C234" s="29" t="s">
        <v>284</v>
      </c>
      <c r="D234" s="29" t="s">
        <v>1685</v>
      </c>
      <c r="E234" s="21" t="s">
        <v>285</v>
      </c>
      <c r="F234" s="27">
        <v>1</v>
      </c>
      <c r="G234" s="91"/>
      <c r="H234" s="16"/>
    </row>
    <row r="235" spans="1:8" ht="20.100000000000001" customHeight="1">
      <c r="A235" s="134"/>
      <c r="B235" s="114">
        <v>43</v>
      </c>
      <c r="C235" s="29" t="s">
        <v>286</v>
      </c>
      <c r="D235" s="29" t="s">
        <v>1686</v>
      </c>
      <c r="E235" s="21" t="s">
        <v>287</v>
      </c>
      <c r="F235" s="27">
        <v>1</v>
      </c>
      <c r="G235" s="91"/>
      <c r="H235" s="16"/>
    </row>
    <row r="236" spans="1:8" ht="20.100000000000001" customHeight="1">
      <c r="A236" s="134"/>
      <c r="B236" s="114">
        <v>44</v>
      </c>
      <c r="C236" s="29" t="s">
        <v>288</v>
      </c>
      <c r="D236" s="29" t="s">
        <v>1687</v>
      </c>
      <c r="E236" s="21" t="s">
        <v>289</v>
      </c>
      <c r="F236" s="27">
        <v>1</v>
      </c>
      <c r="G236" s="91"/>
      <c r="H236" s="16"/>
    </row>
    <row r="237" spans="1:8" ht="20.100000000000001" customHeight="1">
      <c r="A237" s="134"/>
      <c r="B237" s="114">
        <v>45</v>
      </c>
      <c r="C237" s="29" t="s">
        <v>290</v>
      </c>
      <c r="D237" s="29" t="s">
        <v>1688</v>
      </c>
      <c r="E237" s="21" t="s">
        <v>291</v>
      </c>
      <c r="F237" s="27">
        <v>1</v>
      </c>
      <c r="G237" s="91"/>
      <c r="H237" s="16"/>
    </row>
    <row r="238" spans="1:8" ht="20.100000000000001" customHeight="1">
      <c r="A238" s="134"/>
      <c r="B238" s="114">
        <v>46</v>
      </c>
      <c r="C238" s="29" t="s">
        <v>292</v>
      </c>
      <c r="D238" s="29" t="s">
        <v>1689</v>
      </c>
      <c r="E238" s="21" t="s">
        <v>293</v>
      </c>
      <c r="F238" s="27">
        <v>1</v>
      </c>
      <c r="G238" s="91"/>
      <c r="H238" s="16"/>
    </row>
    <row r="239" spans="1:8" ht="20.100000000000001" customHeight="1">
      <c r="A239" s="134"/>
      <c r="B239" s="114">
        <v>47</v>
      </c>
      <c r="C239" s="29" t="s">
        <v>294</v>
      </c>
      <c r="D239" s="29" t="s">
        <v>1690</v>
      </c>
      <c r="E239" s="21" t="s">
        <v>295</v>
      </c>
      <c r="F239" s="27">
        <v>1</v>
      </c>
      <c r="G239" s="91"/>
      <c r="H239" s="16"/>
    </row>
    <row r="240" spans="1:8" ht="20.100000000000001" customHeight="1">
      <c r="A240" s="134"/>
      <c r="B240" s="114">
        <v>48</v>
      </c>
      <c r="C240" s="29" t="s">
        <v>296</v>
      </c>
      <c r="D240" s="29" t="s">
        <v>1691</v>
      </c>
      <c r="E240" s="21" t="s">
        <v>297</v>
      </c>
      <c r="F240" s="27">
        <v>1</v>
      </c>
      <c r="G240" s="91"/>
      <c r="H240" s="16"/>
    </row>
    <row r="241" spans="1:8" ht="20.100000000000001" customHeight="1">
      <c r="A241" s="134"/>
      <c r="B241" s="114">
        <v>49</v>
      </c>
      <c r="C241" s="29" t="s">
        <v>298</v>
      </c>
      <c r="D241" s="29" t="s">
        <v>1692</v>
      </c>
      <c r="E241" s="21" t="s">
        <v>299</v>
      </c>
      <c r="F241" s="27">
        <v>1</v>
      </c>
      <c r="G241" s="91"/>
      <c r="H241" s="16"/>
    </row>
    <row r="242" spans="1:8" ht="20.100000000000001" customHeight="1">
      <c r="A242" s="134"/>
      <c r="B242" s="114">
        <v>50</v>
      </c>
      <c r="C242" s="22" t="s">
        <v>300</v>
      </c>
      <c r="D242" s="29" t="s">
        <v>1693</v>
      </c>
      <c r="E242" s="21" t="s">
        <v>301</v>
      </c>
      <c r="F242" s="27">
        <v>1</v>
      </c>
      <c r="G242" s="91"/>
      <c r="H242" s="16"/>
    </row>
    <row r="243" spans="1:8" ht="20.100000000000001" customHeight="1">
      <c r="A243" s="134"/>
      <c r="B243" s="114">
        <v>51</v>
      </c>
      <c r="C243" s="29" t="s">
        <v>302</v>
      </c>
      <c r="D243" s="29" t="s">
        <v>1694</v>
      </c>
      <c r="E243" s="21" t="s">
        <v>303</v>
      </c>
      <c r="F243" s="27">
        <v>1</v>
      </c>
      <c r="G243" s="91"/>
      <c r="H243" s="16"/>
    </row>
    <row r="244" spans="1:8" ht="20.100000000000001" customHeight="1">
      <c r="A244" s="134"/>
      <c r="B244" s="114">
        <v>52</v>
      </c>
      <c r="C244" s="29" t="s">
        <v>304</v>
      </c>
      <c r="D244" s="29" t="s">
        <v>1695</v>
      </c>
      <c r="E244" s="21" t="s">
        <v>305</v>
      </c>
      <c r="F244" s="27">
        <v>1</v>
      </c>
      <c r="G244" s="91"/>
      <c r="H244" s="16"/>
    </row>
    <row r="245" spans="1:8" ht="20.100000000000001" customHeight="1">
      <c r="A245" s="134"/>
      <c r="B245" s="114">
        <v>53</v>
      </c>
      <c r="C245" s="29" t="s">
        <v>306</v>
      </c>
      <c r="D245" s="29" t="s">
        <v>1696</v>
      </c>
      <c r="E245" s="21" t="s">
        <v>307</v>
      </c>
      <c r="F245" s="27">
        <v>1</v>
      </c>
      <c r="G245" s="91"/>
      <c r="H245" s="16"/>
    </row>
    <row r="246" spans="1:8" ht="20.100000000000001" customHeight="1">
      <c r="A246" s="134"/>
      <c r="B246" s="114">
        <v>54</v>
      </c>
      <c r="C246" s="29" t="s">
        <v>308</v>
      </c>
      <c r="D246" s="29" t="s">
        <v>1697</v>
      </c>
      <c r="E246" s="21" t="s">
        <v>309</v>
      </c>
      <c r="F246" s="27">
        <v>1</v>
      </c>
      <c r="G246" s="91"/>
      <c r="H246" s="16"/>
    </row>
    <row r="247" spans="1:8" ht="20.100000000000001" customHeight="1">
      <c r="A247" s="134"/>
      <c r="B247" s="114">
        <v>55</v>
      </c>
      <c r="C247" s="29" t="s">
        <v>310</v>
      </c>
      <c r="D247" s="29" t="s">
        <v>1698</v>
      </c>
      <c r="E247" s="21" t="s">
        <v>311</v>
      </c>
      <c r="F247" s="27">
        <v>1</v>
      </c>
      <c r="G247" s="91"/>
      <c r="H247" s="16"/>
    </row>
    <row r="248" spans="1:8" ht="20.100000000000001" customHeight="1">
      <c r="A248" s="134"/>
      <c r="B248" s="114">
        <v>56</v>
      </c>
      <c r="C248" s="29" t="s">
        <v>312</v>
      </c>
      <c r="D248" s="29" t="s">
        <v>1699</v>
      </c>
      <c r="E248" s="21" t="s">
        <v>313</v>
      </c>
      <c r="F248" s="27">
        <v>1</v>
      </c>
      <c r="G248" s="91"/>
      <c r="H248" s="16"/>
    </row>
    <row r="249" spans="1:8" ht="20.100000000000001" customHeight="1">
      <c r="A249" s="134"/>
      <c r="B249" s="114">
        <v>57</v>
      </c>
      <c r="C249" s="29" t="s">
        <v>314</v>
      </c>
      <c r="D249" s="29" t="s">
        <v>1700</v>
      </c>
      <c r="E249" s="21" t="s">
        <v>315</v>
      </c>
      <c r="F249" s="27">
        <v>1</v>
      </c>
      <c r="G249" s="91"/>
      <c r="H249" s="16"/>
    </row>
    <row r="250" spans="1:8" ht="20.100000000000001" customHeight="1">
      <c r="A250" s="134"/>
      <c r="B250" s="114">
        <v>58</v>
      </c>
      <c r="C250" s="29" t="s">
        <v>316</v>
      </c>
      <c r="D250" s="29" t="s">
        <v>1701</v>
      </c>
      <c r="E250" s="21" t="s">
        <v>317</v>
      </c>
      <c r="F250" s="27">
        <v>1</v>
      </c>
      <c r="G250" s="91"/>
      <c r="H250" s="16"/>
    </row>
    <row r="251" spans="1:8" ht="20.100000000000001" customHeight="1">
      <c r="A251" s="134"/>
      <c r="B251" s="114">
        <v>59</v>
      </c>
      <c r="C251" s="29" t="s">
        <v>318</v>
      </c>
      <c r="D251" s="29" t="s">
        <v>1702</v>
      </c>
      <c r="E251" s="21" t="s">
        <v>1843</v>
      </c>
      <c r="F251" s="27">
        <v>2</v>
      </c>
      <c r="G251" s="91"/>
      <c r="H251" s="16"/>
    </row>
    <row r="252" spans="1:8" ht="20.100000000000001" customHeight="1">
      <c r="A252" s="134"/>
      <c r="B252" s="114">
        <v>60</v>
      </c>
      <c r="C252" s="29" t="s">
        <v>319</v>
      </c>
      <c r="D252" s="29" t="s">
        <v>1703</v>
      </c>
      <c r="E252" s="21" t="s">
        <v>1844</v>
      </c>
      <c r="F252" s="27">
        <v>4</v>
      </c>
      <c r="G252" s="91"/>
      <c r="H252" s="16"/>
    </row>
    <row r="253" spans="1:8" ht="20.100000000000001" customHeight="1">
      <c r="A253" s="134"/>
      <c r="B253" s="114">
        <v>61</v>
      </c>
      <c r="C253" s="29" t="s">
        <v>320</v>
      </c>
      <c r="D253" s="22" t="s">
        <v>1704</v>
      </c>
      <c r="E253" s="21" t="s">
        <v>1845</v>
      </c>
      <c r="F253" s="27">
        <v>2</v>
      </c>
      <c r="G253" s="82"/>
      <c r="H253" s="16"/>
    </row>
    <row r="254" spans="1:8" ht="20.100000000000001" customHeight="1">
      <c r="A254" s="134"/>
      <c r="B254" s="114">
        <v>62</v>
      </c>
      <c r="C254" s="29" t="s">
        <v>321</v>
      </c>
      <c r="D254" s="22" t="s">
        <v>1705</v>
      </c>
      <c r="E254" s="21" t="s">
        <v>322</v>
      </c>
      <c r="F254" s="27">
        <v>1</v>
      </c>
      <c r="G254" s="82"/>
      <c r="H254" s="16"/>
    </row>
    <row r="255" spans="1:8" ht="20.100000000000001" customHeight="1">
      <c r="A255" s="134"/>
      <c r="B255" s="114">
        <v>63</v>
      </c>
      <c r="C255" s="29" t="s">
        <v>323</v>
      </c>
      <c r="D255" s="22" t="s">
        <v>1706</v>
      </c>
      <c r="E255" s="21" t="s">
        <v>324</v>
      </c>
      <c r="F255" s="27">
        <v>1</v>
      </c>
      <c r="G255" s="82"/>
      <c r="H255" s="16"/>
    </row>
    <row r="256" spans="1:8" ht="20.100000000000001" customHeight="1">
      <c r="A256" s="134"/>
      <c r="B256" s="114">
        <v>64</v>
      </c>
      <c r="C256" s="29" t="s">
        <v>325</v>
      </c>
      <c r="D256" s="22" t="s">
        <v>1707</v>
      </c>
      <c r="E256" s="21" t="s">
        <v>326</v>
      </c>
      <c r="F256" s="27">
        <v>1</v>
      </c>
      <c r="G256" s="82"/>
      <c r="H256" s="16"/>
    </row>
    <row r="257" spans="1:8" ht="20.100000000000001" customHeight="1">
      <c r="A257" s="134"/>
      <c r="B257" s="114">
        <v>65</v>
      </c>
      <c r="C257" s="29" t="s">
        <v>327</v>
      </c>
      <c r="D257" s="13" t="s">
        <v>1708</v>
      </c>
      <c r="E257" s="21" t="s">
        <v>328</v>
      </c>
      <c r="F257" s="27">
        <v>1</v>
      </c>
      <c r="G257" s="82"/>
      <c r="H257" s="16"/>
    </row>
    <row r="258" spans="1:8" ht="20.100000000000001" customHeight="1">
      <c r="A258" s="134"/>
      <c r="B258" s="114">
        <v>66</v>
      </c>
      <c r="C258" s="22" t="s">
        <v>251</v>
      </c>
      <c r="D258" s="29" t="s">
        <v>1709</v>
      </c>
      <c r="E258" s="21" t="s">
        <v>252</v>
      </c>
      <c r="F258" s="7">
        <v>1</v>
      </c>
      <c r="G258" s="82"/>
      <c r="H258" s="16"/>
    </row>
    <row r="259" spans="1:8" ht="20.100000000000001" customHeight="1">
      <c r="A259" s="134"/>
      <c r="B259" s="114">
        <v>67</v>
      </c>
      <c r="C259" s="22" t="s">
        <v>329</v>
      </c>
      <c r="D259" s="22" t="s">
        <v>1710</v>
      </c>
      <c r="E259" s="22" t="s">
        <v>330</v>
      </c>
      <c r="F259" s="7">
        <v>1</v>
      </c>
      <c r="G259" s="82"/>
      <c r="H259" s="16"/>
    </row>
    <row r="260" spans="1:8" ht="20.100000000000001" customHeight="1" thickBot="1">
      <c r="A260" s="135"/>
      <c r="B260" s="116"/>
      <c r="C260" s="101"/>
      <c r="D260" s="101"/>
      <c r="E260" s="109"/>
      <c r="F260" s="100"/>
      <c r="G260" s="102"/>
      <c r="H260" s="16"/>
    </row>
    <row r="261" spans="1:8" ht="33.6" customHeight="1" thickBot="1">
      <c r="A261" s="136" t="s">
        <v>1190</v>
      </c>
      <c r="B261" s="137"/>
      <c r="C261" s="138"/>
      <c r="D261" s="138"/>
      <c r="E261" s="138"/>
      <c r="F261" s="137"/>
      <c r="G261" s="139"/>
    </row>
    <row r="262" spans="1:8" ht="29.1" customHeight="1">
      <c r="A262" s="133"/>
      <c r="B262" s="113" t="s">
        <v>1162</v>
      </c>
      <c r="C262" s="110" t="s">
        <v>1163</v>
      </c>
      <c r="D262" s="111" t="s">
        <v>1164</v>
      </c>
      <c r="E262" s="111" t="s">
        <v>0</v>
      </c>
      <c r="F262" s="110" t="s">
        <v>1165</v>
      </c>
      <c r="G262" s="112" t="s">
        <v>1166</v>
      </c>
      <c r="H262" s="15" t="s">
        <v>1796</v>
      </c>
    </row>
    <row r="263" spans="1:8" ht="20.100000000000001" customHeight="1">
      <c r="A263" s="134"/>
      <c r="B263" s="114">
        <v>1</v>
      </c>
      <c r="C263" s="55" t="s">
        <v>331</v>
      </c>
      <c r="D263" s="21" t="s">
        <v>1638</v>
      </c>
      <c r="E263" s="21" t="s">
        <v>332</v>
      </c>
      <c r="F263" s="4">
        <v>1</v>
      </c>
      <c r="G263" s="82"/>
      <c r="H263" s="16"/>
    </row>
    <row r="264" spans="1:8" ht="20.100000000000001" customHeight="1">
      <c r="A264" s="134"/>
      <c r="B264" s="114">
        <v>2</v>
      </c>
      <c r="C264" s="22" t="s">
        <v>333</v>
      </c>
      <c r="D264" s="56" t="s">
        <v>1639</v>
      </c>
      <c r="E264" s="21" t="s">
        <v>1846</v>
      </c>
      <c r="F264" s="4">
        <v>2</v>
      </c>
      <c r="G264" s="82"/>
      <c r="H264" s="16"/>
    </row>
    <row r="265" spans="1:8" ht="20.100000000000001" customHeight="1">
      <c r="A265" s="134"/>
      <c r="B265" s="114">
        <v>3</v>
      </c>
      <c r="C265" s="22" t="s">
        <v>334</v>
      </c>
      <c r="D265" s="56" t="s">
        <v>1640</v>
      </c>
      <c r="E265" s="21" t="s">
        <v>335</v>
      </c>
      <c r="F265" s="4">
        <v>1</v>
      </c>
      <c r="G265" s="82"/>
      <c r="H265" s="16"/>
    </row>
    <row r="266" spans="1:8" ht="20.100000000000001" customHeight="1">
      <c r="A266" s="134"/>
      <c r="B266" s="114">
        <v>4</v>
      </c>
      <c r="C266" s="22" t="s">
        <v>331</v>
      </c>
      <c r="D266" s="56" t="s">
        <v>1641</v>
      </c>
      <c r="E266" s="21" t="s">
        <v>332</v>
      </c>
      <c r="F266" s="4">
        <v>2</v>
      </c>
      <c r="G266" s="82"/>
      <c r="H266" s="16"/>
    </row>
    <row r="267" spans="1:8" ht="20.100000000000001" customHeight="1">
      <c r="A267" s="134"/>
      <c r="B267" s="114">
        <v>5</v>
      </c>
      <c r="C267" s="22" t="s">
        <v>336</v>
      </c>
      <c r="D267" s="56" t="s">
        <v>1642</v>
      </c>
      <c r="E267" s="21" t="s">
        <v>337</v>
      </c>
      <c r="F267" s="4">
        <v>1</v>
      </c>
      <c r="G267" s="82"/>
      <c r="H267" s="16"/>
    </row>
    <row r="268" spans="1:8" ht="20.100000000000001" customHeight="1">
      <c r="A268" s="134"/>
      <c r="B268" s="114">
        <v>6</v>
      </c>
      <c r="C268" s="22" t="s">
        <v>338</v>
      </c>
      <c r="D268" s="56" t="s">
        <v>1643</v>
      </c>
      <c r="E268" s="21" t="s">
        <v>339</v>
      </c>
      <c r="F268" s="4">
        <v>2</v>
      </c>
      <c r="G268" s="82"/>
      <c r="H268" s="16"/>
    </row>
    <row r="269" spans="1:8" ht="42.75" customHeight="1">
      <c r="A269" s="134"/>
      <c r="B269" s="114">
        <v>7</v>
      </c>
      <c r="C269" s="22" t="s">
        <v>341</v>
      </c>
      <c r="D269" s="22" t="s">
        <v>1644</v>
      </c>
      <c r="E269" s="22" t="s">
        <v>340</v>
      </c>
      <c r="F269" s="7">
        <v>1</v>
      </c>
      <c r="G269" s="86" t="s">
        <v>1213</v>
      </c>
      <c r="H269" s="16"/>
    </row>
    <row r="270" spans="1:8" ht="43.5" customHeight="1">
      <c r="A270" s="134"/>
      <c r="B270" s="114">
        <v>8</v>
      </c>
      <c r="C270" s="22" t="s">
        <v>343</v>
      </c>
      <c r="D270" s="22" t="s">
        <v>1645</v>
      </c>
      <c r="E270" s="22" t="s">
        <v>342</v>
      </c>
      <c r="F270" s="7">
        <v>1</v>
      </c>
      <c r="G270" s="86" t="s">
        <v>1213</v>
      </c>
      <c r="H270" s="16"/>
    </row>
    <row r="271" spans="1:8" ht="20.100000000000001" customHeight="1">
      <c r="A271" s="134"/>
      <c r="B271" s="114">
        <v>9</v>
      </c>
      <c r="C271" s="22" t="s">
        <v>344</v>
      </c>
      <c r="D271" s="56" t="s">
        <v>1646</v>
      </c>
      <c r="E271" s="21" t="s">
        <v>345</v>
      </c>
      <c r="F271" s="4">
        <v>1</v>
      </c>
      <c r="G271" s="82"/>
      <c r="H271" s="16"/>
    </row>
    <row r="272" spans="1:8" ht="20.100000000000001" customHeight="1">
      <c r="A272" s="134"/>
      <c r="B272" s="114">
        <v>10</v>
      </c>
      <c r="C272" s="22" t="s">
        <v>346</v>
      </c>
      <c r="D272" s="56" t="s">
        <v>1647</v>
      </c>
      <c r="E272" s="21" t="s">
        <v>347</v>
      </c>
      <c r="F272" s="4">
        <v>1</v>
      </c>
      <c r="G272" s="82"/>
      <c r="H272" s="16"/>
    </row>
    <row r="273" spans="1:8" ht="25.5">
      <c r="A273" s="134"/>
      <c r="B273" s="114">
        <v>11</v>
      </c>
      <c r="C273" s="21" t="s">
        <v>348</v>
      </c>
      <c r="D273" s="21" t="s">
        <v>1648</v>
      </c>
      <c r="E273" s="21" t="s">
        <v>349</v>
      </c>
      <c r="F273" s="4">
        <v>5</v>
      </c>
      <c r="G273" s="82"/>
      <c r="H273" s="16"/>
    </row>
    <row r="274" spans="1:8" ht="20.100000000000001" customHeight="1">
      <c r="A274" s="134"/>
      <c r="B274" s="114">
        <v>12</v>
      </c>
      <c r="C274" s="22" t="s">
        <v>350</v>
      </c>
      <c r="D274" s="56" t="s">
        <v>1649</v>
      </c>
      <c r="E274" s="21" t="s">
        <v>351</v>
      </c>
      <c r="F274" s="4">
        <v>1</v>
      </c>
      <c r="G274" s="82"/>
      <c r="H274" s="16"/>
    </row>
    <row r="275" spans="1:8" ht="20.100000000000001" customHeight="1">
      <c r="A275" s="134"/>
      <c r="B275" s="114">
        <v>13</v>
      </c>
      <c r="C275" s="22" t="s">
        <v>352</v>
      </c>
      <c r="D275" s="56" t="s">
        <v>1650</v>
      </c>
      <c r="E275" s="21" t="s">
        <v>353</v>
      </c>
      <c r="F275" s="4">
        <v>1</v>
      </c>
      <c r="G275" s="82"/>
      <c r="H275" s="16"/>
    </row>
    <row r="276" spans="1:8" ht="20.100000000000001" customHeight="1">
      <c r="A276" s="134"/>
      <c r="B276" s="114">
        <v>14</v>
      </c>
      <c r="C276" s="22" t="s">
        <v>354</v>
      </c>
      <c r="D276" s="56" t="s">
        <v>1651</v>
      </c>
      <c r="E276" s="21" t="s">
        <v>355</v>
      </c>
      <c r="F276" s="4">
        <v>2</v>
      </c>
      <c r="G276" s="82"/>
      <c r="H276" s="16"/>
    </row>
    <row r="277" spans="1:8" ht="20.100000000000001" customHeight="1">
      <c r="A277" s="134"/>
      <c r="B277" s="114">
        <v>15</v>
      </c>
      <c r="C277" s="22" t="s">
        <v>356</v>
      </c>
      <c r="D277" s="56" t="s">
        <v>1652</v>
      </c>
      <c r="E277" s="21" t="s">
        <v>357</v>
      </c>
      <c r="F277" s="4">
        <v>1</v>
      </c>
      <c r="G277" s="82"/>
      <c r="H277" s="16"/>
    </row>
    <row r="278" spans="1:8" ht="20.100000000000001" customHeight="1">
      <c r="A278" s="134"/>
      <c r="B278" s="114">
        <v>16</v>
      </c>
      <c r="C278" s="22" t="s">
        <v>358</v>
      </c>
      <c r="D278" s="21" t="s">
        <v>1653</v>
      </c>
      <c r="E278" s="21" t="s">
        <v>1847</v>
      </c>
      <c r="F278" s="4">
        <v>1</v>
      </c>
      <c r="G278" s="82"/>
      <c r="H278" s="16"/>
    </row>
    <row r="279" spans="1:8" ht="20.100000000000001" customHeight="1">
      <c r="A279" s="134"/>
      <c r="B279" s="114">
        <v>17</v>
      </c>
      <c r="C279" s="22" t="s">
        <v>359</v>
      </c>
      <c r="D279" s="22" t="s">
        <v>1654</v>
      </c>
      <c r="E279" s="21" t="s">
        <v>360</v>
      </c>
      <c r="F279" s="4">
        <v>2</v>
      </c>
      <c r="G279" s="82"/>
      <c r="H279" s="16"/>
    </row>
    <row r="280" spans="1:8" ht="20.100000000000001" customHeight="1">
      <c r="A280" s="134"/>
      <c r="B280" s="114">
        <v>18</v>
      </c>
      <c r="C280" s="22" t="s">
        <v>361</v>
      </c>
      <c r="D280" s="56" t="s">
        <v>1655</v>
      </c>
      <c r="E280" s="21" t="s">
        <v>362</v>
      </c>
      <c r="F280" s="4">
        <v>1</v>
      </c>
      <c r="G280" s="82"/>
      <c r="H280" s="16"/>
    </row>
    <row r="281" spans="1:8" ht="20.100000000000001" customHeight="1">
      <c r="A281" s="134"/>
      <c r="B281" s="114">
        <v>19</v>
      </c>
      <c r="C281" s="22" t="s">
        <v>363</v>
      </c>
      <c r="D281" s="56" t="s">
        <v>1656</v>
      </c>
      <c r="E281" s="21" t="s">
        <v>364</v>
      </c>
      <c r="F281" s="4">
        <v>2</v>
      </c>
      <c r="G281" s="82"/>
      <c r="H281" s="16"/>
    </row>
    <row r="282" spans="1:8" ht="20.100000000000001" customHeight="1">
      <c r="A282" s="134"/>
      <c r="B282" s="16"/>
      <c r="C282" s="22"/>
      <c r="D282" s="22"/>
      <c r="E282" s="21"/>
      <c r="F282" s="7"/>
      <c r="G282" s="82"/>
      <c r="H282" s="16"/>
    </row>
    <row r="283" spans="1:8" ht="20.100000000000001" customHeight="1" thickBot="1">
      <c r="A283" s="135"/>
      <c r="B283" s="103"/>
      <c r="C283" s="101"/>
      <c r="D283" s="101"/>
      <c r="E283" s="109"/>
      <c r="F283" s="100"/>
      <c r="G283" s="102"/>
      <c r="H283" s="16"/>
    </row>
    <row r="284" spans="1:8" ht="33.6" customHeight="1" thickBot="1">
      <c r="A284" s="136" t="s">
        <v>1189</v>
      </c>
      <c r="B284" s="137"/>
      <c r="C284" s="138"/>
      <c r="D284" s="138"/>
      <c r="E284" s="138"/>
      <c r="F284" s="137"/>
      <c r="G284" s="139"/>
    </row>
    <row r="285" spans="1:8" ht="29.1" customHeight="1">
      <c r="A285" s="133"/>
      <c r="B285" s="113" t="s">
        <v>1162</v>
      </c>
      <c r="C285" s="110" t="s">
        <v>1163</v>
      </c>
      <c r="D285" s="111" t="s">
        <v>1164</v>
      </c>
      <c r="E285" s="111" t="s">
        <v>0</v>
      </c>
      <c r="F285" s="110" t="s">
        <v>1165</v>
      </c>
      <c r="G285" s="112" t="s">
        <v>1166</v>
      </c>
      <c r="H285" s="15" t="s">
        <v>1796</v>
      </c>
    </row>
    <row r="286" spans="1:8" ht="20.100000000000001" customHeight="1">
      <c r="A286" s="134"/>
      <c r="B286" s="114">
        <v>1</v>
      </c>
      <c r="C286" s="22" t="s">
        <v>365</v>
      </c>
      <c r="D286" s="36" t="s">
        <v>1621</v>
      </c>
      <c r="E286" s="21" t="s">
        <v>366</v>
      </c>
      <c r="F286" s="6">
        <v>2</v>
      </c>
      <c r="G286" s="85"/>
      <c r="H286" s="16"/>
    </row>
    <row r="287" spans="1:8" ht="20.100000000000001" customHeight="1">
      <c r="A287" s="134"/>
      <c r="B287" s="114">
        <v>2</v>
      </c>
      <c r="C287" s="22" t="s">
        <v>367</v>
      </c>
      <c r="D287" s="36" t="s">
        <v>1622</v>
      </c>
      <c r="E287" s="21" t="s">
        <v>368</v>
      </c>
      <c r="F287" s="6">
        <v>2</v>
      </c>
      <c r="G287" s="85"/>
      <c r="H287" s="16"/>
    </row>
    <row r="288" spans="1:8" ht="20.100000000000001" customHeight="1">
      <c r="A288" s="134"/>
      <c r="B288" s="114">
        <v>3</v>
      </c>
      <c r="C288" s="22" t="s">
        <v>369</v>
      </c>
      <c r="D288" s="36" t="s">
        <v>1317</v>
      </c>
      <c r="E288" s="21" t="s">
        <v>370</v>
      </c>
      <c r="F288" s="6">
        <v>2</v>
      </c>
      <c r="G288" s="85"/>
      <c r="H288" s="16"/>
    </row>
    <row r="289" spans="1:8" ht="20.100000000000001" customHeight="1">
      <c r="A289" s="134"/>
      <c r="B289" s="114">
        <v>4</v>
      </c>
      <c r="C289" s="22" t="s">
        <v>371</v>
      </c>
      <c r="D289" s="13" t="s">
        <v>1623</v>
      </c>
      <c r="E289" s="21" t="s">
        <v>372</v>
      </c>
      <c r="F289" s="6">
        <v>1</v>
      </c>
      <c r="G289" s="85"/>
      <c r="H289" s="16"/>
    </row>
    <row r="290" spans="1:8" ht="20.100000000000001" customHeight="1">
      <c r="A290" s="134"/>
      <c r="B290" s="114">
        <v>5</v>
      </c>
      <c r="C290" s="22" t="s">
        <v>373</v>
      </c>
      <c r="D290" s="36" t="s">
        <v>1624</v>
      </c>
      <c r="E290" s="21" t="s">
        <v>374</v>
      </c>
      <c r="F290" s="6">
        <v>3</v>
      </c>
      <c r="G290" s="85"/>
      <c r="H290" s="16"/>
    </row>
    <row r="291" spans="1:8" ht="20.100000000000001" customHeight="1">
      <c r="A291" s="134"/>
      <c r="B291" s="114">
        <v>6</v>
      </c>
      <c r="C291" s="38" t="s">
        <v>375</v>
      </c>
      <c r="D291" s="36" t="s">
        <v>1625</v>
      </c>
      <c r="E291" s="21" t="s">
        <v>376</v>
      </c>
      <c r="F291" s="6">
        <v>1</v>
      </c>
      <c r="G291" s="83" t="s">
        <v>1214</v>
      </c>
      <c r="H291" s="16"/>
    </row>
    <row r="292" spans="1:8" ht="20.100000000000001" customHeight="1">
      <c r="A292" s="134"/>
      <c r="B292" s="114">
        <v>7</v>
      </c>
      <c r="C292" s="22" t="s">
        <v>377</v>
      </c>
      <c r="D292" s="36" t="s">
        <v>1189</v>
      </c>
      <c r="E292" s="21" t="s">
        <v>378</v>
      </c>
      <c r="F292" s="6">
        <v>1</v>
      </c>
      <c r="G292" s="85"/>
      <c r="H292" s="16"/>
    </row>
    <row r="293" spans="1:8" ht="20.100000000000001" customHeight="1">
      <c r="A293" s="134"/>
      <c r="B293" s="114">
        <v>8</v>
      </c>
      <c r="C293" s="22" t="s">
        <v>379</v>
      </c>
      <c r="D293" s="13" t="s">
        <v>1637</v>
      </c>
      <c r="E293" s="22" t="s">
        <v>380</v>
      </c>
      <c r="F293" s="6">
        <v>1</v>
      </c>
      <c r="G293" s="85"/>
      <c r="H293" s="16"/>
    </row>
    <row r="294" spans="1:8" ht="20.100000000000001" customHeight="1">
      <c r="A294" s="134"/>
      <c r="B294" s="114">
        <v>9</v>
      </c>
      <c r="C294" s="22" t="s">
        <v>381</v>
      </c>
      <c r="D294" s="36" t="s">
        <v>1626</v>
      </c>
      <c r="E294" s="21" t="s">
        <v>382</v>
      </c>
      <c r="F294" s="6">
        <v>3</v>
      </c>
      <c r="G294" s="85"/>
      <c r="H294" s="16"/>
    </row>
    <row r="295" spans="1:8" ht="20.100000000000001" customHeight="1">
      <c r="A295" s="134"/>
      <c r="B295" s="114">
        <v>10</v>
      </c>
      <c r="C295" s="57" t="s">
        <v>383</v>
      </c>
      <c r="D295" s="36" t="s">
        <v>1627</v>
      </c>
      <c r="E295" s="21" t="s">
        <v>384</v>
      </c>
      <c r="F295" s="6">
        <v>3</v>
      </c>
      <c r="G295" s="85"/>
      <c r="H295" s="16"/>
    </row>
    <row r="296" spans="1:8" ht="20.100000000000001" customHeight="1">
      <c r="A296" s="134"/>
      <c r="B296" s="114">
        <v>11</v>
      </c>
      <c r="C296" s="22" t="s">
        <v>94</v>
      </c>
      <c r="D296" s="21" t="s">
        <v>1397</v>
      </c>
      <c r="E296" s="21" t="s">
        <v>95</v>
      </c>
      <c r="F296" s="4">
        <v>6</v>
      </c>
      <c r="G296" s="85"/>
      <c r="H296" s="16"/>
    </row>
    <row r="297" spans="1:8" ht="20.100000000000001" customHeight="1">
      <c r="A297" s="134"/>
      <c r="B297" s="114">
        <v>12</v>
      </c>
      <c r="C297" s="21" t="s">
        <v>385</v>
      </c>
      <c r="D297" s="21" t="s">
        <v>1351</v>
      </c>
      <c r="E297" s="21" t="s">
        <v>105</v>
      </c>
      <c r="F297" s="4">
        <v>6</v>
      </c>
      <c r="G297" s="85"/>
      <c r="H297" s="16"/>
    </row>
    <row r="298" spans="1:8" ht="20.100000000000001" customHeight="1">
      <c r="A298" s="134"/>
      <c r="B298" s="114">
        <v>13</v>
      </c>
      <c r="C298" s="22" t="s">
        <v>386</v>
      </c>
      <c r="D298" s="21" t="s">
        <v>1628</v>
      </c>
      <c r="E298" s="21" t="s">
        <v>387</v>
      </c>
      <c r="F298" s="4">
        <v>1</v>
      </c>
      <c r="G298" s="85"/>
      <c r="H298" s="16"/>
    </row>
    <row r="299" spans="1:8" ht="20.100000000000001" customHeight="1">
      <c r="A299" s="134"/>
      <c r="B299" s="114">
        <v>14</v>
      </c>
      <c r="C299" s="22" t="s">
        <v>388</v>
      </c>
      <c r="D299" s="21" t="s">
        <v>1629</v>
      </c>
      <c r="E299" s="21" t="s">
        <v>389</v>
      </c>
      <c r="F299" s="4">
        <v>1</v>
      </c>
      <c r="G299" s="83" t="s">
        <v>1214</v>
      </c>
      <c r="H299" s="16"/>
    </row>
    <row r="300" spans="1:8" ht="20.100000000000001" customHeight="1">
      <c r="A300" s="134"/>
      <c r="B300" s="114">
        <v>15</v>
      </c>
      <c r="C300" s="22" t="s">
        <v>390</v>
      </c>
      <c r="D300" s="45" t="s">
        <v>1630</v>
      </c>
      <c r="E300" s="21" t="s">
        <v>391</v>
      </c>
      <c r="F300" s="4">
        <v>1</v>
      </c>
      <c r="G300" s="92"/>
      <c r="H300" s="16"/>
    </row>
    <row r="301" spans="1:8" ht="20.100000000000001" customHeight="1">
      <c r="A301" s="134"/>
      <c r="B301" s="114">
        <v>16</v>
      </c>
      <c r="C301" s="22" t="s">
        <v>392</v>
      </c>
      <c r="D301" s="22" t="s">
        <v>1631</v>
      </c>
      <c r="E301" s="21" t="s">
        <v>393</v>
      </c>
      <c r="F301" s="4">
        <v>4</v>
      </c>
      <c r="G301" s="85"/>
      <c r="H301" s="16"/>
    </row>
    <row r="302" spans="1:8" ht="20.100000000000001" customHeight="1">
      <c r="A302" s="134"/>
      <c r="B302" s="114">
        <v>17</v>
      </c>
      <c r="C302" s="22" t="s">
        <v>394</v>
      </c>
      <c r="D302" s="21" t="s">
        <v>1632</v>
      </c>
      <c r="E302" s="21" t="s">
        <v>395</v>
      </c>
      <c r="F302" s="4">
        <v>1</v>
      </c>
      <c r="G302" s="83" t="s">
        <v>1214</v>
      </c>
      <c r="H302" s="16"/>
    </row>
    <row r="303" spans="1:8" ht="20.100000000000001" customHeight="1">
      <c r="A303" s="134"/>
      <c r="B303" s="114">
        <v>18</v>
      </c>
      <c r="C303" s="22" t="s">
        <v>86</v>
      </c>
      <c r="D303" s="21" t="s">
        <v>1351</v>
      </c>
      <c r="E303" s="21" t="s">
        <v>87</v>
      </c>
      <c r="F303" s="4">
        <v>6</v>
      </c>
      <c r="G303" s="85"/>
      <c r="H303" s="16"/>
    </row>
    <row r="304" spans="1:8" ht="20.100000000000001" customHeight="1">
      <c r="A304" s="134"/>
      <c r="B304" s="114">
        <v>19</v>
      </c>
      <c r="C304" s="58" t="s">
        <v>396</v>
      </c>
      <c r="D304" s="36" t="s">
        <v>1633</v>
      </c>
      <c r="E304" s="21" t="s">
        <v>397</v>
      </c>
      <c r="F304" s="6">
        <v>1</v>
      </c>
      <c r="G304" s="85"/>
      <c r="H304" s="16"/>
    </row>
    <row r="305" spans="1:8" ht="20.100000000000001" customHeight="1">
      <c r="A305" s="134"/>
      <c r="B305" s="114">
        <v>20</v>
      </c>
      <c r="C305" s="22" t="s">
        <v>398</v>
      </c>
      <c r="D305" s="36" t="s">
        <v>1634</v>
      </c>
      <c r="E305" s="21" t="s">
        <v>1848</v>
      </c>
      <c r="F305" s="6">
        <v>1</v>
      </c>
      <c r="G305" s="85"/>
      <c r="H305" s="16"/>
    </row>
    <row r="306" spans="1:8" ht="20.100000000000001" customHeight="1">
      <c r="A306" s="134"/>
      <c r="B306" s="114">
        <v>21</v>
      </c>
      <c r="C306" s="22" t="s">
        <v>399</v>
      </c>
      <c r="D306" s="36" t="s">
        <v>1352</v>
      </c>
      <c r="E306" s="21" t="s">
        <v>400</v>
      </c>
      <c r="F306" s="6">
        <v>2</v>
      </c>
      <c r="G306" s="85"/>
      <c r="H306" s="16"/>
    </row>
    <row r="307" spans="1:8" ht="20.100000000000001" customHeight="1">
      <c r="A307" s="134"/>
      <c r="B307" s="114">
        <v>22</v>
      </c>
      <c r="C307" s="22" t="s">
        <v>401</v>
      </c>
      <c r="D307" s="36" t="s">
        <v>1635</v>
      </c>
      <c r="E307" s="21" t="s">
        <v>402</v>
      </c>
      <c r="F307" s="4">
        <v>1</v>
      </c>
      <c r="G307" s="85"/>
      <c r="H307" s="16"/>
    </row>
    <row r="308" spans="1:8" ht="20.100000000000001" customHeight="1">
      <c r="A308" s="134"/>
      <c r="B308" s="114">
        <v>23</v>
      </c>
      <c r="C308" s="22" t="s">
        <v>403</v>
      </c>
      <c r="D308" s="36" t="s">
        <v>1636</v>
      </c>
      <c r="E308" s="21" t="s">
        <v>389</v>
      </c>
      <c r="F308" s="4">
        <v>1</v>
      </c>
      <c r="G308" s="85"/>
      <c r="H308" s="16"/>
    </row>
    <row r="309" spans="1:8" ht="20.100000000000001" customHeight="1" thickBot="1">
      <c r="A309" s="135"/>
      <c r="B309" s="103"/>
      <c r="C309" s="101"/>
      <c r="D309" s="101"/>
      <c r="E309" s="109"/>
      <c r="F309" s="100"/>
      <c r="G309" s="102"/>
      <c r="H309" s="16"/>
    </row>
    <row r="310" spans="1:8" ht="33.6" customHeight="1" thickBot="1">
      <c r="A310" s="136" t="s">
        <v>1188</v>
      </c>
      <c r="B310" s="137"/>
      <c r="C310" s="138"/>
      <c r="D310" s="138"/>
      <c r="E310" s="138"/>
      <c r="F310" s="137"/>
      <c r="G310" s="139"/>
    </row>
    <row r="311" spans="1:8" ht="29.1" customHeight="1">
      <c r="A311" s="140"/>
      <c r="B311" s="113" t="s">
        <v>1162</v>
      </c>
      <c r="C311" s="110" t="s">
        <v>1163</v>
      </c>
      <c r="D311" s="111" t="s">
        <v>1164</v>
      </c>
      <c r="E311" s="111" t="s">
        <v>0</v>
      </c>
      <c r="F311" s="110" t="s">
        <v>1165</v>
      </c>
      <c r="G311" s="112" t="s">
        <v>1166</v>
      </c>
      <c r="H311" s="15" t="s">
        <v>1796</v>
      </c>
    </row>
    <row r="312" spans="1:8" ht="20.100000000000001" customHeight="1">
      <c r="A312" s="134"/>
      <c r="B312" s="114">
        <v>1</v>
      </c>
      <c r="C312" s="22" t="s">
        <v>404</v>
      </c>
      <c r="D312" s="36" t="s">
        <v>1605</v>
      </c>
      <c r="E312" s="21" t="s">
        <v>405</v>
      </c>
      <c r="F312" s="6">
        <v>1</v>
      </c>
      <c r="G312" s="90"/>
      <c r="H312" s="16"/>
    </row>
    <row r="313" spans="1:8" s="12" customFormat="1" ht="20.100000000000001" customHeight="1">
      <c r="A313" s="144"/>
      <c r="B313" s="114">
        <v>2</v>
      </c>
      <c r="C313" s="22" t="s">
        <v>407</v>
      </c>
      <c r="D313" s="22" t="s">
        <v>1585</v>
      </c>
      <c r="E313" s="21" t="s">
        <v>406</v>
      </c>
      <c r="F313" s="7">
        <v>8</v>
      </c>
      <c r="G313" s="88" t="s">
        <v>1215</v>
      </c>
      <c r="H313" s="16"/>
    </row>
    <row r="314" spans="1:8" ht="20.100000000000001" customHeight="1">
      <c r="A314" s="134"/>
      <c r="B314" s="114">
        <v>3</v>
      </c>
      <c r="C314" s="22" t="s">
        <v>408</v>
      </c>
      <c r="D314" s="36" t="s">
        <v>1606</v>
      </c>
      <c r="E314" s="21" t="s">
        <v>409</v>
      </c>
      <c r="F314" s="6">
        <v>1</v>
      </c>
      <c r="G314" s="90"/>
      <c r="H314" s="16"/>
    </row>
    <row r="315" spans="1:8" ht="20.100000000000001" customHeight="1">
      <c r="A315" s="134"/>
      <c r="B315" s="114">
        <v>4</v>
      </c>
      <c r="C315" s="22" t="s">
        <v>94</v>
      </c>
      <c r="D315" s="36" t="s">
        <v>1397</v>
      </c>
      <c r="E315" s="21" t="s">
        <v>95</v>
      </c>
      <c r="F315" s="6">
        <v>2</v>
      </c>
      <c r="G315" s="90"/>
      <c r="H315" s="16"/>
    </row>
    <row r="316" spans="1:8" ht="20.100000000000001" customHeight="1">
      <c r="A316" s="134"/>
      <c r="B316" s="114">
        <v>5</v>
      </c>
      <c r="C316" s="22" t="s">
        <v>410</v>
      </c>
      <c r="D316" s="13" t="s">
        <v>1607</v>
      </c>
      <c r="E316" s="21" t="s">
        <v>411</v>
      </c>
      <c r="F316" s="4">
        <v>1</v>
      </c>
      <c r="G316" s="90"/>
      <c r="H316" s="16"/>
    </row>
    <row r="317" spans="1:8" ht="20.100000000000001" customHeight="1">
      <c r="A317" s="134"/>
      <c r="B317" s="114">
        <v>6</v>
      </c>
      <c r="C317" s="22" t="s">
        <v>245</v>
      </c>
      <c r="D317" s="36" t="s">
        <v>1309</v>
      </c>
      <c r="E317" s="21" t="s">
        <v>246</v>
      </c>
      <c r="F317" s="6">
        <v>2</v>
      </c>
      <c r="G317" s="90"/>
      <c r="H317" s="16"/>
    </row>
    <row r="318" spans="1:8" ht="20.100000000000001" customHeight="1">
      <c r="A318" s="134"/>
      <c r="B318" s="114">
        <v>7</v>
      </c>
      <c r="C318" s="22" t="s">
        <v>412</v>
      </c>
      <c r="D318" s="13" t="s">
        <v>1608</v>
      </c>
      <c r="E318" s="21" t="s">
        <v>413</v>
      </c>
      <c r="F318" s="6">
        <v>1</v>
      </c>
      <c r="G318" s="90">
        <v>28.33</v>
      </c>
      <c r="H318" s="16"/>
    </row>
    <row r="319" spans="1:8" ht="20.100000000000001" customHeight="1">
      <c r="A319" s="134"/>
      <c r="B319" s="114">
        <v>8</v>
      </c>
      <c r="C319" s="38" t="s">
        <v>414</v>
      </c>
      <c r="D319" s="13" t="s">
        <v>1609</v>
      </c>
      <c r="E319" s="21" t="s">
        <v>415</v>
      </c>
      <c r="F319" s="4">
        <v>1</v>
      </c>
      <c r="G319" s="90"/>
      <c r="H319" s="16"/>
    </row>
    <row r="320" spans="1:8" ht="20.100000000000001" customHeight="1">
      <c r="A320" s="134"/>
      <c r="B320" s="114">
        <v>9</v>
      </c>
      <c r="C320" s="22" t="s">
        <v>416</v>
      </c>
      <c r="D320" s="13" t="s">
        <v>1610</v>
      </c>
      <c r="E320" s="21" t="s">
        <v>1849</v>
      </c>
      <c r="F320" s="6">
        <v>16</v>
      </c>
      <c r="G320" s="90"/>
      <c r="H320" s="16"/>
    </row>
    <row r="321" spans="1:8" ht="20.100000000000001" customHeight="1">
      <c r="A321" s="134"/>
      <c r="B321" s="114">
        <v>10</v>
      </c>
      <c r="C321" s="22" t="s">
        <v>417</v>
      </c>
      <c r="D321" s="36" t="s">
        <v>1243</v>
      </c>
      <c r="E321" s="21" t="s">
        <v>418</v>
      </c>
      <c r="F321" s="6">
        <v>2</v>
      </c>
      <c r="G321" s="90"/>
      <c r="H321" s="16"/>
    </row>
    <row r="322" spans="1:8" ht="20.100000000000001" customHeight="1">
      <c r="A322" s="134"/>
      <c r="B322" s="114">
        <v>11</v>
      </c>
      <c r="C322" s="22" t="s">
        <v>419</v>
      </c>
      <c r="D322" s="13" t="s">
        <v>1611</v>
      </c>
      <c r="E322" s="21" t="s">
        <v>420</v>
      </c>
      <c r="F322" s="6">
        <v>1</v>
      </c>
      <c r="G322" s="90"/>
      <c r="H322" s="16"/>
    </row>
    <row r="323" spans="1:8" ht="20.100000000000001" customHeight="1">
      <c r="A323" s="134"/>
      <c r="B323" s="114">
        <v>12</v>
      </c>
      <c r="C323" s="21" t="s">
        <v>1797</v>
      </c>
      <c r="D323" s="13" t="s">
        <v>1612</v>
      </c>
      <c r="E323" s="21" t="s">
        <v>421</v>
      </c>
      <c r="F323" s="7">
        <v>2</v>
      </c>
      <c r="G323" s="90"/>
      <c r="H323" s="17"/>
    </row>
    <row r="324" spans="1:8" ht="20.100000000000001" customHeight="1">
      <c r="A324" s="134"/>
      <c r="B324" s="114">
        <v>13</v>
      </c>
      <c r="C324" s="59" t="s">
        <v>422</v>
      </c>
      <c r="D324" s="13" t="s">
        <v>1613</v>
      </c>
      <c r="E324" s="21" t="s">
        <v>423</v>
      </c>
      <c r="F324" s="6">
        <v>2</v>
      </c>
      <c r="G324" s="90"/>
      <c r="H324" s="16"/>
    </row>
    <row r="325" spans="1:8" ht="25.5">
      <c r="A325" s="134"/>
      <c r="B325" s="114">
        <v>14</v>
      </c>
      <c r="C325" s="36" t="s">
        <v>424</v>
      </c>
      <c r="D325" s="36" t="s">
        <v>1614</v>
      </c>
      <c r="E325" s="21" t="s">
        <v>425</v>
      </c>
      <c r="F325" s="6">
        <v>2</v>
      </c>
      <c r="G325" s="90"/>
      <c r="H325" s="16"/>
    </row>
    <row r="326" spans="1:8" ht="25.5">
      <c r="A326" s="134"/>
      <c r="B326" s="114">
        <v>15</v>
      </c>
      <c r="C326" s="36" t="s">
        <v>20</v>
      </c>
      <c r="D326" s="36" t="s">
        <v>1305</v>
      </c>
      <c r="E326" s="21" t="s">
        <v>21</v>
      </c>
      <c r="F326" s="6">
        <v>2</v>
      </c>
      <c r="G326" s="90"/>
      <c r="H326" s="16"/>
    </row>
    <row r="327" spans="1:8" ht="25.5">
      <c r="A327" s="134"/>
      <c r="B327" s="114">
        <v>16</v>
      </c>
      <c r="C327" s="36" t="s">
        <v>20</v>
      </c>
      <c r="D327" s="36" t="s">
        <v>1305</v>
      </c>
      <c r="E327" s="21" t="s">
        <v>21</v>
      </c>
      <c r="F327" s="6">
        <v>4</v>
      </c>
      <c r="G327" s="90"/>
      <c r="H327" s="16"/>
    </row>
    <row r="328" spans="1:8" ht="25.5">
      <c r="A328" s="134"/>
      <c r="B328" s="114">
        <v>17</v>
      </c>
      <c r="C328" s="36" t="s">
        <v>426</v>
      </c>
      <c r="D328" s="36" t="s">
        <v>1586</v>
      </c>
      <c r="E328" s="21" t="s">
        <v>427</v>
      </c>
      <c r="F328" s="6">
        <v>8</v>
      </c>
      <c r="G328" s="90">
        <f>0.87*4</f>
        <v>3.48</v>
      </c>
      <c r="H328" s="16"/>
    </row>
    <row r="329" spans="1:8" ht="25.5">
      <c r="A329" s="134"/>
      <c r="B329" s="114">
        <v>18</v>
      </c>
      <c r="C329" s="36" t="s">
        <v>20</v>
      </c>
      <c r="D329" s="36" t="s">
        <v>1305</v>
      </c>
      <c r="E329" s="21" t="s">
        <v>21</v>
      </c>
      <c r="F329" s="6">
        <v>8</v>
      </c>
      <c r="G329" s="90">
        <f>0.41*4</f>
        <v>1.64</v>
      </c>
      <c r="H329" s="16"/>
    </row>
    <row r="330" spans="1:8" ht="20.100000000000001" customHeight="1">
      <c r="A330" s="134"/>
      <c r="B330" s="129">
        <v>19</v>
      </c>
      <c r="C330" s="22" t="s">
        <v>428</v>
      </c>
      <c r="D330" s="36" t="s">
        <v>1615</v>
      </c>
      <c r="E330" s="21" t="s">
        <v>429</v>
      </c>
      <c r="F330" s="6">
        <v>2</v>
      </c>
      <c r="G330" s="90"/>
      <c r="H330" s="16"/>
    </row>
    <row r="331" spans="1:8" ht="20.100000000000001" customHeight="1">
      <c r="A331" s="134"/>
      <c r="B331" s="130"/>
      <c r="C331" s="22" t="s">
        <v>1903</v>
      </c>
      <c r="D331" s="36" t="s">
        <v>1904</v>
      </c>
      <c r="E331" s="21" t="s">
        <v>1905</v>
      </c>
      <c r="F331" s="6">
        <v>2</v>
      </c>
      <c r="G331" s="90"/>
      <c r="H331" s="16"/>
    </row>
    <row r="332" spans="1:8" ht="25.5">
      <c r="A332" s="134"/>
      <c r="B332" s="114">
        <v>20</v>
      </c>
      <c r="C332" s="36" t="s">
        <v>430</v>
      </c>
      <c r="D332" s="36" t="s">
        <v>1598</v>
      </c>
      <c r="E332" s="21" t="s">
        <v>431</v>
      </c>
      <c r="F332" s="6">
        <v>4</v>
      </c>
      <c r="G332" s="90"/>
      <c r="H332" s="16"/>
    </row>
    <row r="333" spans="1:8" ht="20.100000000000001" customHeight="1">
      <c r="A333" s="134"/>
      <c r="B333" s="114">
        <v>21</v>
      </c>
      <c r="C333" s="22" t="s">
        <v>432</v>
      </c>
      <c r="D333" s="13" t="s">
        <v>1616</v>
      </c>
      <c r="E333" s="21" t="s">
        <v>433</v>
      </c>
      <c r="F333" s="6">
        <v>1</v>
      </c>
      <c r="G333" s="90"/>
      <c r="H333" s="16"/>
    </row>
    <row r="334" spans="1:8" ht="20.100000000000001" customHeight="1">
      <c r="A334" s="134"/>
      <c r="B334" s="114">
        <v>22</v>
      </c>
      <c r="C334" s="22" t="s">
        <v>434</v>
      </c>
      <c r="D334" s="36" t="s">
        <v>1617</v>
      </c>
      <c r="E334" s="21" t="s">
        <v>435</v>
      </c>
      <c r="F334" s="6">
        <v>1</v>
      </c>
      <c r="G334" s="90"/>
      <c r="H334" s="16"/>
    </row>
    <row r="335" spans="1:8" ht="20.100000000000001" customHeight="1">
      <c r="A335" s="134"/>
      <c r="B335" s="114">
        <v>23</v>
      </c>
      <c r="C335" s="38" t="s">
        <v>436</v>
      </c>
      <c r="D335" s="13" t="s">
        <v>1618</v>
      </c>
      <c r="E335" s="21" t="s">
        <v>437</v>
      </c>
      <c r="F335" s="4">
        <v>1</v>
      </c>
      <c r="G335" s="90">
        <f>0.34*8</f>
        <v>2.72</v>
      </c>
      <c r="H335" s="16"/>
    </row>
    <row r="336" spans="1:8" ht="20.100000000000001" customHeight="1">
      <c r="A336" s="134"/>
      <c r="B336" s="114">
        <v>24</v>
      </c>
      <c r="C336" s="22" t="s">
        <v>438</v>
      </c>
      <c r="D336" s="13" t="s">
        <v>1619</v>
      </c>
      <c r="E336" s="21" t="s">
        <v>439</v>
      </c>
      <c r="F336" s="4">
        <v>1</v>
      </c>
      <c r="G336" s="90"/>
      <c r="H336" s="16"/>
    </row>
    <row r="337" spans="1:8" ht="20.100000000000001" customHeight="1">
      <c r="A337" s="134"/>
      <c r="B337" s="114">
        <v>25</v>
      </c>
      <c r="C337" s="22" t="s">
        <v>248</v>
      </c>
      <c r="D337" s="45" t="s">
        <v>1620</v>
      </c>
      <c r="E337" s="21" t="s">
        <v>440</v>
      </c>
      <c r="F337" s="27">
        <v>2</v>
      </c>
      <c r="G337" s="90"/>
      <c r="H337" s="16"/>
    </row>
    <row r="338" spans="1:8" ht="20.100000000000001" customHeight="1">
      <c r="A338" s="134"/>
      <c r="B338" s="114"/>
      <c r="C338" s="22"/>
      <c r="D338" s="36"/>
      <c r="E338" s="21"/>
      <c r="F338" s="4"/>
      <c r="G338" s="90"/>
      <c r="H338" s="16"/>
    </row>
    <row r="339" spans="1:8" ht="20.100000000000001" customHeight="1">
      <c r="A339" s="134"/>
      <c r="B339" s="114"/>
      <c r="C339" s="22"/>
      <c r="D339" s="36"/>
      <c r="E339" s="21"/>
      <c r="F339" s="4"/>
      <c r="G339" s="90"/>
      <c r="H339" s="16"/>
    </row>
    <row r="340" spans="1:8" ht="20.100000000000001" customHeight="1">
      <c r="A340" s="134"/>
      <c r="B340" s="114"/>
      <c r="C340" s="22"/>
      <c r="D340" s="36"/>
      <c r="E340" s="21"/>
      <c r="F340" s="4"/>
      <c r="G340" s="90"/>
      <c r="H340" s="16"/>
    </row>
    <row r="341" spans="1:8" ht="20.100000000000001" customHeight="1">
      <c r="A341" s="134"/>
      <c r="B341" s="114"/>
      <c r="C341" s="22"/>
      <c r="D341" s="36"/>
      <c r="E341" s="22"/>
      <c r="F341" s="4"/>
      <c r="G341" s="90"/>
      <c r="H341" s="16"/>
    </row>
    <row r="342" spans="1:8" ht="20.100000000000001" customHeight="1" thickBot="1">
      <c r="A342" s="135"/>
      <c r="B342" s="116"/>
      <c r="C342" s="101"/>
      <c r="D342" s="122"/>
      <c r="E342" s="109"/>
      <c r="F342" s="115"/>
      <c r="G342" s="123"/>
      <c r="H342" s="16"/>
    </row>
    <row r="343" spans="1:8" ht="33.6" customHeight="1" thickBot="1">
      <c r="A343" s="136" t="s">
        <v>1187</v>
      </c>
      <c r="B343" s="137"/>
      <c r="C343" s="138"/>
      <c r="D343" s="138"/>
      <c r="E343" s="138"/>
      <c r="F343" s="137"/>
      <c r="G343" s="139"/>
    </row>
    <row r="344" spans="1:8" ht="29.1" customHeight="1">
      <c r="A344" s="140"/>
      <c r="B344" s="113" t="s">
        <v>1162</v>
      </c>
      <c r="C344" s="110" t="s">
        <v>1163</v>
      </c>
      <c r="D344" s="111" t="s">
        <v>1164</v>
      </c>
      <c r="E344" s="111" t="s">
        <v>0</v>
      </c>
      <c r="F344" s="110" t="s">
        <v>1165</v>
      </c>
      <c r="G344" s="112" t="s">
        <v>1166</v>
      </c>
      <c r="H344" s="15" t="s">
        <v>1796</v>
      </c>
    </row>
    <row r="345" spans="1:8" ht="20.100000000000001" customHeight="1">
      <c r="A345" s="134"/>
      <c r="B345" s="129">
        <v>1</v>
      </c>
      <c r="C345" s="22" t="s">
        <v>428</v>
      </c>
      <c r="D345" s="36" t="s">
        <v>1597</v>
      </c>
      <c r="E345" s="21" t="s">
        <v>429</v>
      </c>
      <c r="F345" s="6">
        <v>2</v>
      </c>
      <c r="G345" s="82"/>
      <c r="H345" s="16"/>
    </row>
    <row r="346" spans="1:8" ht="20.100000000000001" customHeight="1">
      <c r="A346" s="134"/>
      <c r="B346" s="130"/>
      <c r="C346" s="22" t="s">
        <v>1906</v>
      </c>
      <c r="D346" s="36" t="s">
        <v>1907</v>
      </c>
      <c r="E346" s="21" t="s">
        <v>429</v>
      </c>
      <c r="F346" s="6">
        <v>2</v>
      </c>
      <c r="G346" s="82"/>
      <c r="H346" s="16"/>
    </row>
    <row r="347" spans="1:8" ht="25.5">
      <c r="A347" s="134"/>
      <c r="B347" s="114">
        <v>2</v>
      </c>
      <c r="C347" s="22" t="s">
        <v>430</v>
      </c>
      <c r="D347" s="36" t="s">
        <v>1598</v>
      </c>
      <c r="E347" s="21" t="s">
        <v>431</v>
      </c>
      <c r="F347" s="6">
        <v>4</v>
      </c>
      <c r="G347" s="82"/>
      <c r="H347" s="16"/>
    </row>
    <row r="348" spans="1:8" ht="25.5">
      <c r="A348" s="134"/>
      <c r="B348" s="114">
        <v>3</v>
      </c>
      <c r="C348" s="22" t="s">
        <v>20</v>
      </c>
      <c r="D348" s="36" t="s">
        <v>1305</v>
      </c>
      <c r="E348" s="21" t="s">
        <v>21</v>
      </c>
      <c r="F348" s="6">
        <v>4</v>
      </c>
      <c r="G348" s="82"/>
      <c r="H348" s="16"/>
    </row>
    <row r="349" spans="1:8" ht="20.100000000000001" customHeight="1">
      <c r="A349" s="134"/>
      <c r="B349" s="114">
        <v>4</v>
      </c>
      <c r="C349" s="36" t="s">
        <v>272</v>
      </c>
      <c r="D349" s="36" t="s">
        <v>1564</v>
      </c>
      <c r="E349" s="21" t="s">
        <v>249</v>
      </c>
      <c r="F349" s="6">
        <v>4</v>
      </c>
      <c r="G349" s="82"/>
      <c r="H349" s="16"/>
    </row>
    <row r="350" spans="1:8" ht="20.100000000000001" customHeight="1">
      <c r="A350" s="134"/>
      <c r="B350" s="114">
        <v>5</v>
      </c>
      <c r="C350" s="60" t="s">
        <v>441</v>
      </c>
      <c r="D350" s="13" t="s">
        <v>1599</v>
      </c>
      <c r="E350" s="21" t="s">
        <v>442</v>
      </c>
      <c r="F350" s="6">
        <v>1</v>
      </c>
      <c r="G350" s="82"/>
      <c r="H350" s="16"/>
    </row>
    <row r="351" spans="1:8" ht="20.100000000000001" customHeight="1">
      <c r="A351" s="134"/>
      <c r="B351" s="114">
        <v>6</v>
      </c>
      <c r="C351" s="60" t="s">
        <v>443</v>
      </c>
      <c r="D351" s="13" t="s">
        <v>1600</v>
      </c>
      <c r="E351" s="21" t="s">
        <v>444</v>
      </c>
      <c r="F351" s="6">
        <v>1</v>
      </c>
      <c r="G351" s="82"/>
      <c r="H351" s="16"/>
    </row>
    <row r="352" spans="1:8" ht="25.5">
      <c r="A352" s="134"/>
      <c r="B352" s="114">
        <v>7</v>
      </c>
      <c r="C352" s="22" t="s">
        <v>20</v>
      </c>
      <c r="D352" s="36" t="s">
        <v>1305</v>
      </c>
      <c r="E352" s="21" t="s">
        <v>21</v>
      </c>
      <c r="F352" s="6">
        <v>4</v>
      </c>
      <c r="G352" s="82"/>
      <c r="H352" s="16"/>
    </row>
    <row r="353" spans="1:8" ht="20.100000000000001" customHeight="1">
      <c r="A353" s="134"/>
      <c r="B353" s="114">
        <v>8</v>
      </c>
      <c r="C353" s="61" t="s">
        <v>445</v>
      </c>
      <c r="D353" s="36" t="s">
        <v>1601</v>
      </c>
      <c r="E353" s="21" t="s">
        <v>1850</v>
      </c>
      <c r="F353" s="6">
        <v>2</v>
      </c>
      <c r="G353" s="82"/>
      <c r="H353" s="16"/>
    </row>
    <row r="354" spans="1:8" ht="20.100000000000001" customHeight="1">
      <c r="A354" s="134"/>
      <c r="B354" s="114">
        <v>9</v>
      </c>
      <c r="C354" s="22" t="s">
        <v>446</v>
      </c>
      <c r="D354" s="13" t="s">
        <v>1602</v>
      </c>
      <c r="E354" s="21" t="s">
        <v>447</v>
      </c>
      <c r="F354" s="6">
        <v>2</v>
      </c>
      <c r="G354" s="82"/>
      <c r="H354" s="16"/>
    </row>
    <row r="355" spans="1:8" ht="20.100000000000001" customHeight="1">
      <c r="A355" s="134"/>
      <c r="B355" s="114">
        <v>10</v>
      </c>
      <c r="C355" s="22" t="s">
        <v>12</v>
      </c>
      <c r="D355" s="36" t="s">
        <v>1603</v>
      </c>
      <c r="E355" s="21" t="s">
        <v>13</v>
      </c>
      <c r="F355" s="6">
        <v>4</v>
      </c>
      <c r="G355" s="82"/>
      <c r="H355" s="16"/>
    </row>
    <row r="356" spans="1:8" ht="20.100000000000001" customHeight="1">
      <c r="A356" s="134"/>
      <c r="B356" s="114">
        <v>11</v>
      </c>
      <c r="C356" s="45" t="s">
        <v>448</v>
      </c>
      <c r="D356" s="36" t="s">
        <v>1604</v>
      </c>
      <c r="E356" s="21" t="s">
        <v>449</v>
      </c>
      <c r="F356" s="6">
        <v>1</v>
      </c>
      <c r="G356" s="82"/>
      <c r="H356" s="16"/>
    </row>
    <row r="357" spans="1:8" ht="20.100000000000001" customHeight="1">
      <c r="A357" s="134"/>
      <c r="B357" s="114"/>
      <c r="C357" s="22"/>
      <c r="D357" s="21"/>
      <c r="E357" s="21"/>
      <c r="F357" s="4"/>
      <c r="G357" s="82"/>
      <c r="H357" s="16"/>
    </row>
    <row r="358" spans="1:8" ht="20.100000000000001" customHeight="1">
      <c r="A358" s="134"/>
      <c r="B358" s="114"/>
      <c r="C358" s="22"/>
      <c r="D358" s="21"/>
      <c r="E358" s="21"/>
      <c r="F358" s="4"/>
      <c r="G358" s="82"/>
      <c r="H358" s="16"/>
    </row>
    <row r="359" spans="1:8" ht="20.100000000000001" customHeight="1">
      <c r="A359" s="134"/>
      <c r="B359" s="114"/>
      <c r="C359" s="22"/>
      <c r="D359" s="21"/>
      <c r="E359" s="21"/>
      <c r="F359" s="4"/>
      <c r="G359" s="82"/>
      <c r="H359" s="16"/>
    </row>
    <row r="360" spans="1:8" ht="20.100000000000001" customHeight="1">
      <c r="A360" s="134"/>
      <c r="B360" s="114"/>
      <c r="C360" s="22"/>
      <c r="D360" s="21"/>
      <c r="E360" s="21"/>
      <c r="F360" s="4"/>
      <c r="G360" s="82"/>
      <c r="H360" s="16"/>
    </row>
    <row r="361" spans="1:8" ht="20.100000000000001" customHeight="1">
      <c r="A361" s="134"/>
      <c r="B361" s="114"/>
      <c r="C361" s="22"/>
      <c r="D361" s="21"/>
      <c r="E361" s="21"/>
      <c r="F361" s="4"/>
      <c r="G361" s="82"/>
      <c r="H361" s="16"/>
    </row>
    <row r="362" spans="1:8" ht="20.100000000000001" customHeight="1">
      <c r="A362" s="134"/>
      <c r="B362" s="114"/>
      <c r="C362" s="22"/>
      <c r="D362" s="21"/>
      <c r="E362" s="21"/>
      <c r="F362" s="4"/>
      <c r="G362" s="82"/>
      <c r="H362" s="16"/>
    </row>
    <row r="363" spans="1:8" ht="20.100000000000001" customHeight="1">
      <c r="A363" s="134"/>
      <c r="B363" s="16"/>
      <c r="C363" s="22"/>
      <c r="D363" s="22"/>
      <c r="E363" s="21"/>
      <c r="F363" s="7"/>
      <c r="G363" s="82"/>
      <c r="H363" s="16"/>
    </row>
    <row r="364" spans="1:8" ht="20.100000000000001" customHeight="1" thickBot="1">
      <c r="A364" s="135"/>
      <c r="B364" s="103"/>
      <c r="C364" s="117"/>
      <c r="D364" s="101"/>
      <c r="E364" s="109"/>
      <c r="F364" s="100"/>
      <c r="G364" s="102"/>
      <c r="H364" s="16"/>
    </row>
    <row r="365" spans="1:8" ht="33.6" customHeight="1" thickBot="1">
      <c r="A365" s="136" t="s">
        <v>1186</v>
      </c>
      <c r="B365" s="137"/>
      <c r="C365" s="138"/>
      <c r="D365" s="138"/>
      <c r="E365" s="138"/>
      <c r="F365" s="137"/>
      <c r="G365" s="139"/>
    </row>
    <row r="366" spans="1:8" ht="29.1" customHeight="1">
      <c r="A366" s="140"/>
      <c r="B366" s="113" t="s">
        <v>1162</v>
      </c>
      <c r="C366" s="110" t="s">
        <v>1163</v>
      </c>
      <c r="D366" s="111" t="s">
        <v>1164</v>
      </c>
      <c r="E366" s="111" t="s">
        <v>0</v>
      </c>
      <c r="F366" s="110" t="s">
        <v>1165</v>
      </c>
      <c r="G366" s="112" t="s">
        <v>1166</v>
      </c>
      <c r="H366" s="15" t="s">
        <v>1796</v>
      </c>
    </row>
    <row r="367" spans="1:8" ht="20.100000000000001" customHeight="1">
      <c r="A367" s="134"/>
      <c r="B367" s="114">
        <v>1</v>
      </c>
      <c r="C367" s="22" t="s">
        <v>450</v>
      </c>
      <c r="D367" s="13" t="s">
        <v>1584</v>
      </c>
      <c r="E367" s="21" t="s">
        <v>451</v>
      </c>
      <c r="F367" s="6">
        <v>1</v>
      </c>
      <c r="G367" s="82"/>
      <c r="H367" s="16"/>
    </row>
    <row r="368" spans="1:8" s="12" customFormat="1" ht="20.100000000000001" customHeight="1">
      <c r="A368" s="144"/>
      <c r="B368" s="114">
        <v>2</v>
      </c>
      <c r="C368" s="22" t="s">
        <v>407</v>
      </c>
      <c r="D368" s="22" t="s">
        <v>1585</v>
      </c>
      <c r="E368" s="21" t="s">
        <v>406</v>
      </c>
      <c r="F368" s="7">
        <v>8</v>
      </c>
      <c r="G368" s="88" t="s">
        <v>1216</v>
      </c>
      <c r="H368" s="16"/>
    </row>
    <row r="369" spans="1:8" ht="25.5">
      <c r="A369" s="134"/>
      <c r="B369" s="114">
        <v>3</v>
      </c>
      <c r="C369" s="22" t="s">
        <v>426</v>
      </c>
      <c r="D369" s="36" t="s">
        <v>1586</v>
      </c>
      <c r="E369" s="21" t="s">
        <v>427</v>
      </c>
      <c r="F369" s="6">
        <v>8</v>
      </c>
      <c r="G369" s="82"/>
      <c r="H369" s="16"/>
    </row>
    <row r="370" spans="1:8" ht="20.100000000000001" customHeight="1">
      <c r="A370" s="134"/>
      <c r="B370" s="114">
        <v>4</v>
      </c>
      <c r="C370" s="22" t="s">
        <v>452</v>
      </c>
      <c r="D370" s="13" t="s">
        <v>1587</v>
      </c>
      <c r="E370" s="21" t="s">
        <v>453</v>
      </c>
      <c r="F370" s="6">
        <v>1</v>
      </c>
      <c r="G370" s="82"/>
      <c r="H370" s="16"/>
    </row>
    <row r="371" spans="1:8" ht="20.100000000000001" customHeight="1">
      <c r="A371" s="134"/>
      <c r="B371" s="114">
        <v>5</v>
      </c>
      <c r="C371" s="22" t="s">
        <v>94</v>
      </c>
      <c r="D371" s="36" t="s">
        <v>1397</v>
      </c>
      <c r="E371" s="21" t="s">
        <v>95</v>
      </c>
      <c r="F371" s="6">
        <v>2</v>
      </c>
      <c r="G371" s="82"/>
      <c r="H371" s="16"/>
    </row>
    <row r="372" spans="1:8" ht="20.100000000000001" customHeight="1">
      <c r="A372" s="134"/>
      <c r="B372" s="114">
        <v>6</v>
      </c>
      <c r="C372" s="22" t="s">
        <v>454</v>
      </c>
      <c r="D372" s="13" t="s">
        <v>1588</v>
      </c>
      <c r="E372" s="21" t="s">
        <v>455</v>
      </c>
      <c r="F372" s="6">
        <v>1</v>
      </c>
      <c r="G372" s="82"/>
      <c r="H372" s="16"/>
    </row>
    <row r="373" spans="1:8" ht="20.100000000000001" customHeight="1">
      <c r="A373" s="134"/>
      <c r="B373" s="114">
        <v>7</v>
      </c>
      <c r="C373" s="22" t="s">
        <v>456</v>
      </c>
      <c r="D373" s="13" t="s">
        <v>1589</v>
      </c>
      <c r="E373" s="21" t="s">
        <v>457</v>
      </c>
      <c r="F373" s="6">
        <v>1</v>
      </c>
      <c r="G373" s="82"/>
      <c r="H373" s="16"/>
    </row>
    <row r="374" spans="1:8" ht="20.100000000000001" customHeight="1">
      <c r="A374" s="134"/>
      <c r="B374" s="114">
        <v>8</v>
      </c>
      <c r="C374" s="22" t="s">
        <v>458</v>
      </c>
      <c r="D374" s="13" t="s">
        <v>1590</v>
      </c>
      <c r="E374" s="21" t="s">
        <v>459</v>
      </c>
      <c r="F374" s="6">
        <v>1</v>
      </c>
      <c r="G374" s="82"/>
      <c r="H374" s="16"/>
    </row>
    <row r="375" spans="1:8" ht="20.100000000000001" customHeight="1">
      <c r="A375" s="134"/>
      <c r="B375" s="114">
        <v>9</v>
      </c>
      <c r="C375" s="22" t="s">
        <v>94</v>
      </c>
      <c r="D375" s="36" t="s">
        <v>1397</v>
      </c>
      <c r="E375" s="21" t="s">
        <v>95</v>
      </c>
      <c r="F375" s="6">
        <v>2</v>
      </c>
      <c r="G375" s="82"/>
      <c r="H375" s="16"/>
    </row>
    <row r="376" spans="1:8" ht="20.100000000000001" customHeight="1">
      <c r="A376" s="134"/>
      <c r="B376" s="114">
        <v>10</v>
      </c>
      <c r="C376" s="22" t="s">
        <v>20</v>
      </c>
      <c r="D376" s="36" t="s">
        <v>1305</v>
      </c>
      <c r="E376" s="21" t="s">
        <v>21</v>
      </c>
      <c r="F376" s="6">
        <v>8</v>
      </c>
      <c r="G376" s="82"/>
      <c r="H376" s="16"/>
    </row>
    <row r="377" spans="1:8" ht="20.100000000000001" customHeight="1">
      <c r="A377" s="134"/>
      <c r="B377" s="114">
        <v>11</v>
      </c>
      <c r="C377" s="22" t="s">
        <v>460</v>
      </c>
      <c r="D377" s="13" t="s">
        <v>1591</v>
      </c>
      <c r="E377" s="21" t="s">
        <v>461</v>
      </c>
      <c r="F377" s="6">
        <v>1</v>
      </c>
      <c r="G377" s="82"/>
      <c r="H377" s="16"/>
    </row>
    <row r="378" spans="1:8" ht="20.100000000000001" customHeight="1">
      <c r="A378" s="134"/>
      <c r="B378" s="114">
        <v>12</v>
      </c>
      <c r="C378" s="22" t="s">
        <v>416</v>
      </c>
      <c r="D378" s="36" t="s">
        <v>1592</v>
      </c>
      <c r="E378" s="21" t="s">
        <v>1849</v>
      </c>
      <c r="F378" s="6">
        <v>16</v>
      </c>
      <c r="G378" s="82"/>
      <c r="H378" s="16"/>
    </row>
    <row r="379" spans="1:8" ht="20.100000000000001" customHeight="1">
      <c r="A379" s="134"/>
      <c r="B379" s="114">
        <v>13</v>
      </c>
      <c r="C379" s="22" t="s">
        <v>462</v>
      </c>
      <c r="D379" s="13" t="s">
        <v>1593</v>
      </c>
      <c r="E379" s="21" t="s">
        <v>463</v>
      </c>
      <c r="F379" s="4">
        <v>1</v>
      </c>
      <c r="G379" s="82"/>
      <c r="H379" s="16"/>
    </row>
    <row r="380" spans="1:8" ht="20.100000000000001" customHeight="1">
      <c r="A380" s="134"/>
      <c r="B380" s="114">
        <v>14</v>
      </c>
      <c r="C380" s="22" t="s">
        <v>464</v>
      </c>
      <c r="D380" s="13" t="s">
        <v>1594</v>
      </c>
      <c r="E380" s="21" t="s">
        <v>465</v>
      </c>
      <c r="F380" s="4">
        <v>1</v>
      </c>
      <c r="G380" s="82"/>
      <c r="H380" s="16"/>
    </row>
    <row r="381" spans="1:8" ht="20.100000000000001" customHeight="1">
      <c r="A381" s="134"/>
      <c r="B381" s="114">
        <v>15</v>
      </c>
      <c r="C381" s="22" t="s">
        <v>466</v>
      </c>
      <c r="D381" s="13" t="s">
        <v>1595</v>
      </c>
      <c r="E381" s="21" t="s">
        <v>467</v>
      </c>
      <c r="F381" s="4">
        <v>1</v>
      </c>
      <c r="G381" s="82"/>
      <c r="H381" s="16"/>
    </row>
    <row r="382" spans="1:8" ht="20.100000000000001" customHeight="1">
      <c r="A382" s="134"/>
      <c r="B382" s="114">
        <v>16</v>
      </c>
      <c r="C382" s="22" t="s">
        <v>468</v>
      </c>
      <c r="D382" s="13" t="s">
        <v>1596</v>
      </c>
      <c r="E382" s="21" t="s">
        <v>469</v>
      </c>
      <c r="F382" s="4">
        <v>1</v>
      </c>
      <c r="G382" s="82"/>
      <c r="H382" s="16"/>
    </row>
    <row r="383" spans="1:8" ht="20.100000000000001" customHeight="1">
      <c r="A383" s="134"/>
      <c r="B383" s="16"/>
      <c r="C383" s="22"/>
      <c r="D383" s="22"/>
      <c r="E383" s="21"/>
      <c r="F383" s="7"/>
      <c r="G383" s="82"/>
      <c r="H383" s="16"/>
    </row>
    <row r="384" spans="1:8" ht="20.100000000000001" customHeight="1">
      <c r="A384" s="134"/>
      <c r="B384" s="16"/>
      <c r="C384" s="22"/>
      <c r="D384" s="22"/>
      <c r="E384" s="21"/>
      <c r="F384" s="7"/>
      <c r="G384" s="82"/>
      <c r="H384" s="16"/>
    </row>
    <row r="385" spans="1:8" ht="20.100000000000001" customHeight="1">
      <c r="A385" s="134"/>
      <c r="B385" s="16"/>
      <c r="C385" s="19"/>
      <c r="D385" s="22"/>
      <c r="E385" s="21"/>
      <c r="F385" s="7"/>
      <c r="G385" s="82"/>
      <c r="H385" s="16"/>
    </row>
    <row r="386" spans="1:8" ht="20.100000000000001" customHeight="1">
      <c r="A386" s="134"/>
      <c r="B386" s="16"/>
      <c r="C386" s="22"/>
      <c r="D386" s="22"/>
      <c r="E386" s="21"/>
      <c r="F386" s="7"/>
      <c r="G386" s="82"/>
      <c r="H386" s="16"/>
    </row>
    <row r="387" spans="1:8" ht="20.100000000000001" customHeight="1" thickBot="1">
      <c r="A387" s="135"/>
      <c r="B387" s="103"/>
      <c r="C387" s="101"/>
      <c r="D387" s="101"/>
      <c r="E387" s="109"/>
      <c r="F387" s="100"/>
      <c r="G387" s="102"/>
      <c r="H387" s="16"/>
    </row>
    <row r="388" spans="1:8" ht="33.6" customHeight="1" thickBot="1">
      <c r="A388" s="136" t="s">
        <v>1185</v>
      </c>
      <c r="B388" s="137"/>
      <c r="C388" s="138"/>
      <c r="D388" s="138"/>
      <c r="E388" s="138"/>
      <c r="F388" s="137"/>
      <c r="G388" s="139"/>
    </row>
    <row r="389" spans="1:8" ht="29.1" customHeight="1">
      <c r="A389" s="140"/>
      <c r="B389" s="113" t="s">
        <v>1162</v>
      </c>
      <c r="C389" s="110" t="s">
        <v>1163</v>
      </c>
      <c r="D389" s="111" t="s">
        <v>1164</v>
      </c>
      <c r="E389" s="111" t="s">
        <v>0</v>
      </c>
      <c r="F389" s="110" t="s">
        <v>1165</v>
      </c>
      <c r="G389" s="112" t="s">
        <v>1166</v>
      </c>
      <c r="H389" s="15" t="s">
        <v>1801</v>
      </c>
    </row>
    <row r="390" spans="1:8" ht="25.5">
      <c r="A390" s="134"/>
      <c r="B390" s="114">
        <v>1</v>
      </c>
      <c r="C390" s="5" t="s">
        <v>1806</v>
      </c>
      <c r="D390" s="13" t="s">
        <v>1800</v>
      </c>
      <c r="E390" s="21" t="s">
        <v>470</v>
      </c>
      <c r="F390" s="4">
        <v>1</v>
      </c>
      <c r="G390" s="89" t="s">
        <v>1901</v>
      </c>
      <c r="H390" s="16" t="s">
        <v>1802</v>
      </c>
    </row>
    <row r="391" spans="1:8" ht="20.100000000000001" customHeight="1">
      <c r="A391" s="134"/>
      <c r="B391" s="129">
        <v>2</v>
      </c>
      <c r="C391" s="22" t="s">
        <v>1895</v>
      </c>
      <c r="D391" s="21" t="s">
        <v>1896</v>
      </c>
      <c r="E391" s="21" t="s">
        <v>471</v>
      </c>
      <c r="F391" s="4">
        <v>2</v>
      </c>
      <c r="G391" s="82" t="s">
        <v>472</v>
      </c>
      <c r="H391" s="16"/>
    </row>
    <row r="392" spans="1:8" ht="20.100000000000001" customHeight="1">
      <c r="A392" s="134"/>
      <c r="B392" s="130"/>
      <c r="C392" s="22" t="s">
        <v>1897</v>
      </c>
      <c r="D392" s="21" t="s">
        <v>1569</v>
      </c>
      <c r="E392" s="21" t="s">
        <v>471</v>
      </c>
      <c r="F392" s="4">
        <v>2</v>
      </c>
      <c r="G392" s="82" t="s">
        <v>472</v>
      </c>
      <c r="H392" s="16"/>
    </row>
    <row r="393" spans="1:8" ht="20.100000000000001" customHeight="1">
      <c r="A393" s="134"/>
      <c r="B393" s="114">
        <v>3</v>
      </c>
      <c r="C393" s="22" t="s">
        <v>473</v>
      </c>
      <c r="D393" s="21" t="s">
        <v>1506</v>
      </c>
      <c r="E393" s="21" t="s">
        <v>474</v>
      </c>
      <c r="F393" s="4">
        <v>2</v>
      </c>
      <c r="G393" s="82"/>
      <c r="H393" s="16"/>
    </row>
    <row r="394" spans="1:8" ht="20.100000000000001" customHeight="1">
      <c r="A394" s="134"/>
      <c r="B394" s="114">
        <v>4</v>
      </c>
      <c r="C394" s="22" t="s">
        <v>475</v>
      </c>
      <c r="D394" s="21" t="s">
        <v>1570</v>
      </c>
      <c r="E394" s="21" t="s">
        <v>476</v>
      </c>
      <c r="F394" s="4">
        <v>8</v>
      </c>
      <c r="G394" s="82"/>
      <c r="H394" s="16"/>
    </row>
    <row r="395" spans="1:8" ht="78.75" customHeight="1">
      <c r="A395" s="134"/>
      <c r="B395" s="114">
        <v>5</v>
      </c>
      <c r="C395" s="2" t="s">
        <v>1851</v>
      </c>
      <c r="D395" s="21" t="s">
        <v>1571</v>
      </c>
      <c r="E395" s="21" t="s">
        <v>477</v>
      </c>
      <c r="F395" s="4">
        <v>2</v>
      </c>
      <c r="G395" s="82"/>
      <c r="H395" s="16"/>
    </row>
    <row r="396" spans="1:8" ht="20.100000000000001" customHeight="1">
      <c r="A396" s="134"/>
      <c r="B396" s="114">
        <v>6</v>
      </c>
      <c r="C396" s="22" t="s">
        <v>478</v>
      </c>
      <c r="D396" s="21" t="s">
        <v>1572</v>
      </c>
      <c r="E396" s="21" t="s">
        <v>479</v>
      </c>
      <c r="F396" s="4">
        <v>1</v>
      </c>
      <c r="G396" s="82"/>
      <c r="H396" s="16"/>
    </row>
    <row r="397" spans="1:8" ht="20.100000000000001" customHeight="1">
      <c r="A397" s="134"/>
      <c r="B397" s="114">
        <v>7</v>
      </c>
      <c r="C397" s="22" t="s">
        <v>480</v>
      </c>
      <c r="D397" s="21" t="s">
        <v>1573</v>
      </c>
      <c r="E397" s="21" t="s">
        <v>481</v>
      </c>
      <c r="F397" s="4">
        <v>1</v>
      </c>
      <c r="G397" s="82"/>
      <c r="H397" s="16"/>
    </row>
    <row r="398" spans="1:8" ht="20.100000000000001" customHeight="1">
      <c r="A398" s="134"/>
      <c r="B398" s="114">
        <v>8</v>
      </c>
      <c r="C398" s="22" t="s">
        <v>482</v>
      </c>
      <c r="D398" s="21" t="s">
        <v>1574</v>
      </c>
      <c r="E398" s="22" t="s">
        <v>483</v>
      </c>
      <c r="F398" s="7">
        <v>2</v>
      </c>
      <c r="G398" s="93" t="s">
        <v>71</v>
      </c>
      <c r="H398" s="16"/>
    </row>
    <row r="399" spans="1:8" ht="25.5">
      <c r="A399" s="134"/>
      <c r="B399" s="114">
        <v>9</v>
      </c>
      <c r="C399" s="21" t="s">
        <v>1891</v>
      </c>
      <c r="D399" s="29" t="s">
        <v>1575</v>
      </c>
      <c r="E399" s="21" t="s">
        <v>484</v>
      </c>
      <c r="F399" s="4">
        <v>8</v>
      </c>
      <c r="G399" s="82"/>
      <c r="H399" s="16"/>
    </row>
    <row r="400" spans="1:8" ht="20.100000000000001" customHeight="1">
      <c r="A400" s="134"/>
      <c r="B400" s="114">
        <v>10</v>
      </c>
      <c r="C400" s="22" t="s">
        <v>485</v>
      </c>
      <c r="D400" s="13" t="s">
        <v>1576</v>
      </c>
      <c r="E400" s="21" t="s">
        <v>486</v>
      </c>
      <c r="F400" s="4">
        <v>1</v>
      </c>
      <c r="G400" s="82"/>
      <c r="H400" s="16"/>
    </row>
    <row r="401" spans="1:8" ht="20.100000000000001" customHeight="1">
      <c r="A401" s="134"/>
      <c r="B401" s="114">
        <v>11</v>
      </c>
      <c r="C401" s="22" t="s">
        <v>487</v>
      </c>
      <c r="D401" s="13" t="s">
        <v>1577</v>
      </c>
      <c r="E401" s="21" t="s">
        <v>488</v>
      </c>
      <c r="F401" s="4">
        <v>1</v>
      </c>
      <c r="G401" s="82"/>
      <c r="H401" s="16"/>
    </row>
    <row r="402" spans="1:8" ht="20.100000000000001" customHeight="1">
      <c r="A402" s="134"/>
      <c r="B402" s="114">
        <v>12</v>
      </c>
      <c r="C402" s="22" t="s">
        <v>489</v>
      </c>
      <c r="D402" s="13" t="s">
        <v>1515</v>
      </c>
      <c r="E402" s="21" t="s">
        <v>490</v>
      </c>
      <c r="F402" s="4">
        <v>4</v>
      </c>
      <c r="G402" s="82"/>
      <c r="H402" s="16"/>
    </row>
    <row r="403" spans="1:8" ht="20.100000000000001" customHeight="1">
      <c r="A403" s="134"/>
      <c r="B403" s="114">
        <v>13</v>
      </c>
      <c r="C403" s="22" t="s">
        <v>491</v>
      </c>
      <c r="D403" s="29" t="s">
        <v>1488</v>
      </c>
      <c r="E403" s="21" t="s">
        <v>492</v>
      </c>
      <c r="F403" s="4">
        <v>2</v>
      </c>
      <c r="G403" s="82"/>
      <c r="H403" s="16"/>
    </row>
    <row r="404" spans="1:8" ht="20.100000000000001" customHeight="1">
      <c r="A404" s="134"/>
      <c r="B404" s="114">
        <v>14</v>
      </c>
      <c r="C404" s="22" t="s">
        <v>493</v>
      </c>
      <c r="D404" s="29" t="s">
        <v>1516</v>
      </c>
      <c r="E404" s="21" t="s">
        <v>494</v>
      </c>
      <c r="F404" s="4">
        <v>2</v>
      </c>
      <c r="G404" s="82"/>
      <c r="H404" s="16"/>
    </row>
    <row r="405" spans="1:8" ht="20.100000000000001" customHeight="1">
      <c r="A405" s="134"/>
      <c r="B405" s="114">
        <v>15</v>
      </c>
      <c r="C405" s="22" t="s">
        <v>495</v>
      </c>
      <c r="D405" s="13" t="s">
        <v>1578</v>
      </c>
      <c r="E405" s="21" t="s">
        <v>496</v>
      </c>
      <c r="F405" s="27">
        <v>2</v>
      </c>
      <c r="G405" s="82"/>
      <c r="H405" s="16"/>
    </row>
    <row r="406" spans="1:8" ht="20.100000000000001" customHeight="1">
      <c r="A406" s="134"/>
      <c r="B406" s="114">
        <v>16</v>
      </c>
      <c r="C406" s="44" t="s">
        <v>497</v>
      </c>
      <c r="D406" s="21" t="s">
        <v>1579</v>
      </c>
      <c r="E406" s="21" t="s">
        <v>498</v>
      </c>
      <c r="F406" s="4">
        <v>4</v>
      </c>
      <c r="G406" s="82"/>
      <c r="H406" s="16"/>
    </row>
    <row r="407" spans="1:8" ht="20.100000000000001" customHeight="1">
      <c r="A407" s="134"/>
      <c r="B407" s="114">
        <v>17</v>
      </c>
      <c r="C407" s="22" t="s">
        <v>499</v>
      </c>
      <c r="D407" s="13" t="s">
        <v>1580</v>
      </c>
      <c r="E407" s="21" t="s">
        <v>500</v>
      </c>
      <c r="F407" s="4">
        <v>2</v>
      </c>
      <c r="G407" s="82"/>
      <c r="H407" s="16"/>
    </row>
    <row r="408" spans="1:8" ht="20.100000000000001" customHeight="1">
      <c r="A408" s="134"/>
      <c r="B408" s="114">
        <v>18</v>
      </c>
      <c r="C408" s="22" t="s">
        <v>501</v>
      </c>
      <c r="D408" s="29" t="s">
        <v>1581</v>
      </c>
      <c r="E408" s="21" t="s">
        <v>502</v>
      </c>
      <c r="F408" s="27">
        <v>2</v>
      </c>
      <c r="G408" s="82"/>
      <c r="H408" s="16"/>
    </row>
    <row r="409" spans="1:8" ht="20.100000000000001" customHeight="1">
      <c r="A409" s="134"/>
      <c r="B409" s="114">
        <v>19</v>
      </c>
      <c r="C409" s="22" t="s">
        <v>503</v>
      </c>
      <c r="D409" s="29" t="s">
        <v>1582</v>
      </c>
      <c r="E409" s="21" t="s">
        <v>504</v>
      </c>
      <c r="F409" s="27">
        <v>2</v>
      </c>
      <c r="G409" s="82"/>
      <c r="H409" s="16"/>
    </row>
    <row r="410" spans="1:8" ht="20.100000000000001" customHeight="1">
      <c r="A410" s="134"/>
      <c r="B410" s="114">
        <v>20</v>
      </c>
      <c r="C410" s="22" t="s">
        <v>505</v>
      </c>
      <c r="D410" s="29" t="s">
        <v>1514</v>
      </c>
      <c r="E410" s="21" t="s">
        <v>506</v>
      </c>
      <c r="F410" s="27">
        <v>2</v>
      </c>
      <c r="G410" s="82"/>
      <c r="H410" s="16"/>
    </row>
    <row r="411" spans="1:8" ht="20.100000000000001" customHeight="1">
      <c r="A411" s="134"/>
      <c r="B411" s="114">
        <v>21</v>
      </c>
      <c r="C411" s="62" t="s">
        <v>507</v>
      </c>
      <c r="D411" s="22" t="s">
        <v>1583</v>
      </c>
      <c r="E411" s="21" t="s">
        <v>508</v>
      </c>
      <c r="F411" s="4">
        <v>2</v>
      </c>
      <c r="G411" s="82"/>
      <c r="H411" s="16"/>
    </row>
    <row r="412" spans="1:8" ht="20.100000000000001" customHeight="1">
      <c r="A412" s="134"/>
      <c r="B412" s="114"/>
      <c r="C412" s="31" t="s">
        <v>1889</v>
      </c>
      <c r="D412" s="33" t="s">
        <v>1890</v>
      </c>
      <c r="E412" s="33"/>
      <c r="F412" s="34">
        <v>8</v>
      </c>
      <c r="G412" s="84"/>
      <c r="H412" s="16"/>
    </row>
    <row r="413" spans="1:8" ht="20.100000000000001" customHeight="1" thickBot="1">
      <c r="A413" s="135"/>
      <c r="B413" s="103"/>
      <c r="C413" s="121"/>
      <c r="D413" s="109"/>
      <c r="E413" s="109"/>
      <c r="F413" s="100"/>
      <c r="G413" s="102"/>
      <c r="H413" s="16"/>
    </row>
    <row r="414" spans="1:8" ht="33.6" customHeight="1" thickBot="1">
      <c r="A414" s="136" t="s">
        <v>1184</v>
      </c>
      <c r="B414" s="137"/>
      <c r="C414" s="138"/>
      <c r="D414" s="138"/>
      <c r="E414" s="138"/>
      <c r="F414" s="137"/>
      <c r="G414" s="139"/>
    </row>
    <row r="415" spans="1:8" ht="29.1" customHeight="1">
      <c r="A415" s="140"/>
      <c r="B415" s="113" t="s">
        <v>1162</v>
      </c>
      <c r="C415" s="110" t="s">
        <v>1163</v>
      </c>
      <c r="D415" s="111" t="s">
        <v>1164</v>
      </c>
      <c r="E415" s="111" t="s">
        <v>0</v>
      </c>
      <c r="F415" s="110" t="s">
        <v>1165</v>
      </c>
      <c r="G415" s="112" t="s">
        <v>1166</v>
      </c>
      <c r="H415" s="15" t="s">
        <v>1796</v>
      </c>
    </row>
    <row r="416" spans="1:8" ht="20.100000000000001" customHeight="1">
      <c r="A416" s="134"/>
      <c r="B416" s="114">
        <v>1</v>
      </c>
      <c r="C416" s="22" t="s">
        <v>509</v>
      </c>
      <c r="D416" s="13" t="s">
        <v>1523</v>
      </c>
      <c r="E416" s="21" t="s">
        <v>510</v>
      </c>
      <c r="F416" s="27">
        <v>1</v>
      </c>
      <c r="G416" s="82"/>
      <c r="H416" s="16"/>
    </row>
    <row r="417" spans="1:8" ht="20.100000000000001" customHeight="1">
      <c r="A417" s="134"/>
      <c r="B417" s="114">
        <v>2</v>
      </c>
      <c r="C417" s="22" t="s">
        <v>511</v>
      </c>
      <c r="D417" s="13" t="s">
        <v>1524</v>
      </c>
      <c r="E417" s="21" t="s">
        <v>512</v>
      </c>
      <c r="F417" s="27">
        <v>1</v>
      </c>
      <c r="G417" s="90"/>
      <c r="H417" s="16"/>
    </row>
    <row r="418" spans="1:8" ht="20.100000000000001" customHeight="1">
      <c r="A418" s="134"/>
      <c r="B418" s="114">
        <v>3</v>
      </c>
      <c r="C418" s="22" t="s">
        <v>514</v>
      </c>
      <c r="D418" s="29" t="s">
        <v>1525</v>
      </c>
      <c r="E418" s="21" t="s">
        <v>513</v>
      </c>
      <c r="F418" s="27">
        <v>1</v>
      </c>
      <c r="G418" s="82"/>
      <c r="H418" s="16"/>
    </row>
    <row r="419" spans="1:8" ht="20.100000000000001" customHeight="1">
      <c r="A419" s="134"/>
      <c r="B419" s="114">
        <v>4</v>
      </c>
      <c r="C419" s="22" t="s">
        <v>515</v>
      </c>
      <c r="D419" s="13" t="s">
        <v>1526</v>
      </c>
      <c r="E419" s="21" t="s">
        <v>516</v>
      </c>
      <c r="F419" s="4">
        <v>1</v>
      </c>
      <c r="G419" s="82"/>
      <c r="H419" s="16"/>
    </row>
    <row r="420" spans="1:8" ht="20.100000000000001" customHeight="1">
      <c r="A420" s="134"/>
      <c r="B420" s="114">
        <v>5</v>
      </c>
      <c r="C420" s="29" t="s">
        <v>517</v>
      </c>
      <c r="D420" s="29" t="s">
        <v>1795</v>
      </c>
      <c r="E420" s="21" t="s">
        <v>518</v>
      </c>
      <c r="F420" s="27">
        <v>1</v>
      </c>
      <c r="G420" s="90"/>
      <c r="H420" s="16"/>
    </row>
    <row r="421" spans="1:8" ht="20.100000000000001" customHeight="1">
      <c r="A421" s="134"/>
      <c r="B421" s="114">
        <v>6</v>
      </c>
      <c r="C421" s="22" t="s">
        <v>519</v>
      </c>
      <c r="D421" s="63" t="s">
        <v>1527</v>
      </c>
      <c r="E421" s="21" t="s">
        <v>520</v>
      </c>
      <c r="F421" s="64">
        <v>1</v>
      </c>
      <c r="G421" s="82"/>
      <c r="H421" s="16"/>
    </row>
    <row r="422" spans="1:8" ht="20.100000000000001" customHeight="1">
      <c r="A422" s="134"/>
      <c r="B422" s="114">
        <v>7</v>
      </c>
      <c r="C422" s="22" t="s">
        <v>599</v>
      </c>
      <c r="D422" s="13" t="s">
        <v>1528</v>
      </c>
      <c r="E422" s="21" t="s">
        <v>522</v>
      </c>
      <c r="F422" s="4">
        <v>1</v>
      </c>
      <c r="G422" s="82"/>
      <c r="H422" s="16"/>
    </row>
    <row r="423" spans="1:8" ht="20.100000000000001" customHeight="1">
      <c r="A423" s="134"/>
      <c r="B423" s="114">
        <v>8</v>
      </c>
      <c r="C423" s="22" t="s">
        <v>523</v>
      </c>
      <c r="D423" s="13" t="s">
        <v>1529</v>
      </c>
      <c r="E423" s="21" t="s">
        <v>524</v>
      </c>
      <c r="F423" s="27">
        <v>1</v>
      </c>
      <c r="G423" s="82"/>
      <c r="H423" s="16"/>
    </row>
    <row r="424" spans="1:8" ht="20.100000000000001" customHeight="1">
      <c r="A424" s="134"/>
      <c r="B424" s="114">
        <v>9</v>
      </c>
      <c r="C424" s="22" t="s">
        <v>525</v>
      </c>
      <c r="D424" s="29" t="s">
        <v>1530</v>
      </c>
      <c r="E424" s="21" t="s">
        <v>526</v>
      </c>
      <c r="F424" s="27">
        <v>1</v>
      </c>
      <c r="G424" s="82"/>
      <c r="H424" s="16"/>
    </row>
    <row r="425" spans="1:8" ht="20.100000000000001" customHeight="1">
      <c r="A425" s="134"/>
      <c r="B425" s="114">
        <v>10</v>
      </c>
      <c r="C425" s="22" t="s">
        <v>527</v>
      </c>
      <c r="D425" s="29" t="s">
        <v>1531</v>
      </c>
      <c r="E425" s="21" t="s">
        <v>528</v>
      </c>
      <c r="F425" s="27">
        <v>2</v>
      </c>
      <c r="G425" s="82"/>
      <c r="H425" s="16"/>
    </row>
    <row r="426" spans="1:8" ht="20.100000000000001" customHeight="1">
      <c r="A426" s="134"/>
      <c r="B426" s="114">
        <v>11</v>
      </c>
      <c r="C426" s="22" t="s">
        <v>529</v>
      </c>
      <c r="D426" s="29" t="s">
        <v>1532</v>
      </c>
      <c r="E426" s="21" t="s">
        <v>530</v>
      </c>
      <c r="F426" s="27">
        <v>1</v>
      </c>
      <c r="G426" s="82"/>
      <c r="H426" s="16"/>
    </row>
    <row r="427" spans="1:8" ht="20.100000000000001" customHeight="1">
      <c r="A427" s="134"/>
      <c r="B427" s="114">
        <v>12</v>
      </c>
      <c r="C427" s="22" t="s">
        <v>531</v>
      </c>
      <c r="D427" s="63" t="s">
        <v>1533</v>
      </c>
      <c r="E427" s="21" t="s">
        <v>532</v>
      </c>
      <c r="F427" s="64">
        <v>1</v>
      </c>
      <c r="G427" s="82"/>
      <c r="H427" s="16"/>
    </row>
    <row r="428" spans="1:8" ht="20.100000000000001" customHeight="1">
      <c r="A428" s="134"/>
      <c r="B428" s="114">
        <v>13</v>
      </c>
      <c r="C428" s="22" t="s">
        <v>533</v>
      </c>
      <c r="D428" s="29" t="s">
        <v>1534</v>
      </c>
      <c r="E428" s="21" t="s">
        <v>534</v>
      </c>
      <c r="F428" s="27">
        <v>1</v>
      </c>
      <c r="G428" s="82"/>
      <c r="H428" s="16"/>
    </row>
    <row r="429" spans="1:8" ht="20.100000000000001" customHeight="1">
      <c r="A429" s="134"/>
      <c r="B429" s="114">
        <v>14</v>
      </c>
      <c r="C429" s="22" t="s">
        <v>535</v>
      </c>
      <c r="D429" s="29" t="s">
        <v>1535</v>
      </c>
      <c r="E429" s="21" t="s">
        <v>536</v>
      </c>
      <c r="F429" s="27">
        <v>1</v>
      </c>
      <c r="G429" s="82"/>
      <c r="H429" s="16"/>
    </row>
    <row r="430" spans="1:8" ht="20.100000000000001" customHeight="1">
      <c r="A430" s="134"/>
      <c r="B430" s="114">
        <v>15</v>
      </c>
      <c r="C430" s="22" t="s">
        <v>537</v>
      </c>
      <c r="D430" s="29" t="s">
        <v>1536</v>
      </c>
      <c r="E430" s="21" t="s">
        <v>1852</v>
      </c>
      <c r="F430" s="27">
        <v>1</v>
      </c>
      <c r="G430" s="82"/>
      <c r="H430" s="16"/>
    </row>
    <row r="431" spans="1:8" ht="20.100000000000001" customHeight="1">
      <c r="A431" s="134"/>
      <c r="B431" s="114">
        <v>16</v>
      </c>
      <c r="C431" s="22" t="s">
        <v>538</v>
      </c>
      <c r="D431" s="29" t="s">
        <v>1537</v>
      </c>
      <c r="E431" s="21" t="s">
        <v>539</v>
      </c>
      <c r="F431" s="27">
        <v>1</v>
      </c>
      <c r="G431" s="82"/>
      <c r="H431" s="16"/>
    </row>
    <row r="432" spans="1:8" ht="20.100000000000001" customHeight="1">
      <c r="A432" s="134"/>
      <c r="B432" s="114">
        <v>17</v>
      </c>
      <c r="C432" s="22" t="s">
        <v>540</v>
      </c>
      <c r="D432" s="13" t="s">
        <v>1538</v>
      </c>
      <c r="E432" s="21" t="s">
        <v>541</v>
      </c>
      <c r="F432" s="7"/>
      <c r="G432" s="82"/>
      <c r="H432" s="16"/>
    </row>
    <row r="433" spans="1:8" ht="20.100000000000001" customHeight="1">
      <c r="A433" s="134"/>
      <c r="B433" s="114">
        <v>18</v>
      </c>
      <c r="C433" s="22" t="s">
        <v>542</v>
      </c>
      <c r="D433" s="29" t="s">
        <v>1539</v>
      </c>
      <c r="E433" s="21" t="s">
        <v>543</v>
      </c>
      <c r="F433" s="27">
        <v>1</v>
      </c>
      <c r="G433" s="82"/>
      <c r="H433" s="16"/>
    </row>
    <row r="434" spans="1:8" ht="20.100000000000001" customHeight="1">
      <c r="A434" s="134"/>
      <c r="B434" s="114">
        <v>19</v>
      </c>
      <c r="C434" s="22" t="s">
        <v>544</v>
      </c>
      <c r="D434" s="29" t="s">
        <v>1540</v>
      </c>
      <c r="E434" s="21" t="s">
        <v>545</v>
      </c>
      <c r="F434" s="27">
        <v>1</v>
      </c>
      <c r="G434" s="82"/>
      <c r="H434" s="16"/>
    </row>
    <row r="435" spans="1:8" ht="20.100000000000001" customHeight="1">
      <c r="A435" s="134"/>
      <c r="B435" s="114">
        <v>20</v>
      </c>
      <c r="C435" s="22" t="s">
        <v>546</v>
      </c>
      <c r="D435" s="29" t="s">
        <v>1541</v>
      </c>
      <c r="E435" s="21" t="s">
        <v>1853</v>
      </c>
      <c r="F435" s="27">
        <v>1</v>
      </c>
      <c r="G435" s="82"/>
      <c r="H435" s="16"/>
    </row>
    <row r="436" spans="1:8" ht="20.100000000000001" customHeight="1">
      <c r="A436" s="134"/>
      <c r="B436" s="114">
        <v>21</v>
      </c>
      <c r="C436" s="22" t="s">
        <v>547</v>
      </c>
      <c r="D436" s="29" t="s">
        <v>1542</v>
      </c>
      <c r="E436" s="21" t="s">
        <v>548</v>
      </c>
      <c r="F436" s="27">
        <v>1</v>
      </c>
      <c r="G436" s="82"/>
      <c r="H436" s="16"/>
    </row>
    <row r="437" spans="1:8" ht="20.100000000000001" customHeight="1">
      <c r="A437" s="134"/>
      <c r="B437" s="114">
        <v>22</v>
      </c>
      <c r="C437" s="22" t="s">
        <v>549</v>
      </c>
      <c r="D437" s="29" t="s">
        <v>1532</v>
      </c>
      <c r="E437" s="21" t="s">
        <v>550</v>
      </c>
      <c r="F437" s="27">
        <v>6</v>
      </c>
      <c r="G437" s="82"/>
      <c r="H437" s="16"/>
    </row>
    <row r="438" spans="1:8" ht="20.100000000000001" customHeight="1">
      <c r="A438" s="134"/>
      <c r="B438" s="114">
        <v>23</v>
      </c>
      <c r="C438" s="22" t="s">
        <v>223</v>
      </c>
      <c r="D438" s="29" t="s">
        <v>1543</v>
      </c>
      <c r="E438" s="21" t="s">
        <v>224</v>
      </c>
      <c r="F438" s="27">
        <v>6</v>
      </c>
      <c r="G438" s="82"/>
      <c r="H438" s="16"/>
    </row>
    <row r="439" spans="1:8" ht="20.100000000000001" customHeight="1">
      <c r="A439" s="134"/>
      <c r="B439" s="114">
        <v>24</v>
      </c>
      <c r="C439" s="22" t="s">
        <v>551</v>
      </c>
      <c r="D439" s="29" t="s">
        <v>1544</v>
      </c>
      <c r="E439" s="21" t="s">
        <v>552</v>
      </c>
      <c r="F439" s="27">
        <v>1</v>
      </c>
      <c r="G439" s="82"/>
      <c r="H439" s="16"/>
    </row>
    <row r="440" spans="1:8" ht="20.100000000000001" customHeight="1">
      <c r="A440" s="134"/>
      <c r="B440" s="114">
        <v>25</v>
      </c>
      <c r="C440" s="22" t="s">
        <v>553</v>
      </c>
      <c r="D440" s="29" t="s">
        <v>1545</v>
      </c>
      <c r="E440" s="21" t="s">
        <v>554</v>
      </c>
      <c r="F440" s="27">
        <v>1</v>
      </c>
      <c r="G440" s="82"/>
      <c r="H440" s="16"/>
    </row>
    <row r="441" spans="1:8" ht="20.100000000000001" customHeight="1">
      <c r="A441" s="134"/>
      <c r="B441" s="114">
        <v>26</v>
      </c>
      <c r="C441" s="22" t="s">
        <v>555</v>
      </c>
      <c r="D441" s="13" t="s">
        <v>1546</v>
      </c>
      <c r="E441" s="21" t="s">
        <v>556</v>
      </c>
      <c r="F441" s="27">
        <v>1</v>
      </c>
      <c r="G441" s="82"/>
      <c r="H441" s="16"/>
    </row>
    <row r="442" spans="1:8" ht="20.100000000000001" customHeight="1">
      <c r="A442" s="134"/>
      <c r="B442" s="114">
        <v>27</v>
      </c>
      <c r="C442" s="22" t="s">
        <v>557</v>
      </c>
      <c r="D442" s="29" t="s">
        <v>1547</v>
      </c>
      <c r="E442" s="21" t="s">
        <v>558</v>
      </c>
      <c r="F442" s="27">
        <v>1</v>
      </c>
      <c r="G442" s="82"/>
      <c r="H442" s="16"/>
    </row>
    <row r="443" spans="1:8" ht="20.100000000000001" customHeight="1">
      <c r="A443" s="134"/>
      <c r="B443" s="114">
        <v>28</v>
      </c>
      <c r="C443" s="22" t="s">
        <v>559</v>
      </c>
      <c r="D443" s="29" t="s">
        <v>1548</v>
      </c>
      <c r="E443" s="21" t="s">
        <v>560</v>
      </c>
      <c r="F443" s="27">
        <v>1</v>
      </c>
      <c r="G443" s="82"/>
      <c r="H443" s="16"/>
    </row>
    <row r="444" spans="1:8" ht="20.100000000000001" customHeight="1">
      <c r="A444" s="134"/>
      <c r="B444" s="114">
        <v>29</v>
      </c>
      <c r="C444" s="22" t="s">
        <v>561</v>
      </c>
      <c r="D444" s="29" t="s">
        <v>1405</v>
      </c>
      <c r="E444" s="21" t="s">
        <v>562</v>
      </c>
      <c r="F444" s="27">
        <v>6</v>
      </c>
      <c r="G444" s="82"/>
      <c r="H444" s="16"/>
    </row>
    <row r="445" spans="1:8" ht="20.100000000000001" customHeight="1">
      <c r="A445" s="134"/>
      <c r="B445" s="114">
        <v>30</v>
      </c>
      <c r="C445" s="22" t="s">
        <v>563</v>
      </c>
      <c r="D445" s="29" t="s">
        <v>1549</v>
      </c>
      <c r="E445" s="21" t="s">
        <v>564</v>
      </c>
      <c r="F445" s="27">
        <v>1</v>
      </c>
      <c r="G445" s="82"/>
      <c r="H445" s="16"/>
    </row>
    <row r="446" spans="1:8" ht="20.100000000000001" customHeight="1">
      <c r="A446" s="134"/>
      <c r="B446" s="114">
        <v>31</v>
      </c>
      <c r="C446" s="22" t="s">
        <v>565</v>
      </c>
      <c r="D446" s="29" t="s">
        <v>1550</v>
      </c>
      <c r="E446" s="21" t="s">
        <v>566</v>
      </c>
      <c r="F446" s="27">
        <v>1</v>
      </c>
      <c r="G446" s="82"/>
      <c r="H446" s="16"/>
    </row>
    <row r="447" spans="1:8" ht="20.100000000000001" customHeight="1">
      <c r="A447" s="134"/>
      <c r="B447" s="114">
        <v>32</v>
      </c>
      <c r="C447" s="22" t="s">
        <v>167</v>
      </c>
      <c r="D447" s="29" t="s">
        <v>1488</v>
      </c>
      <c r="E447" s="21" t="s">
        <v>168</v>
      </c>
      <c r="F447" s="27">
        <v>1</v>
      </c>
      <c r="G447" s="82"/>
      <c r="H447" s="16"/>
    </row>
    <row r="448" spans="1:8" ht="20.100000000000001" customHeight="1">
      <c r="A448" s="134"/>
      <c r="B448" s="114">
        <v>33</v>
      </c>
      <c r="C448" s="22" t="s">
        <v>567</v>
      </c>
      <c r="D448" s="29" t="s">
        <v>1551</v>
      </c>
      <c r="E448" s="21" t="s">
        <v>568</v>
      </c>
      <c r="F448" s="27">
        <v>1</v>
      </c>
      <c r="G448" s="82"/>
      <c r="H448" s="16"/>
    </row>
    <row r="449" spans="1:8" ht="20.100000000000001" customHeight="1">
      <c r="A449" s="134"/>
      <c r="B449" s="114">
        <v>34</v>
      </c>
      <c r="C449" s="22" t="s">
        <v>569</v>
      </c>
      <c r="D449" s="29" t="s">
        <v>1552</v>
      </c>
      <c r="E449" s="21" t="s">
        <v>570</v>
      </c>
      <c r="F449" s="27">
        <v>1</v>
      </c>
      <c r="G449" s="82"/>
      <c r="H449" s="16"/>
    </row>
    <row r="450" spans="1:8" ht="20.100000000000001" customHeight="1">
      <c r="A450" s="134"/>
      <c r="B450" s="114">
        <v>35</v>
      </c>
      <c r="C450" s="22" t="s">
        <v>538</v>
      </c>
      <c r="D450" s="29" t="s">
        <v>1553</v>
      </c>
      <c r="E450" s="21" t="s">
        <v>539</v>
      </c>
      <c r="F450" s="27">
        <v>1</v>
      </c>
      <c r="G450" s="82"/>
      <c r="H450" s="16"/>
    </row>
    <row r="451" spans="1:8" ht="20.100000000000001" customHeight="1">
      <c r="A451" s="134"/>
      <c r="B451" s="114">
        <v>36</v>
      </c>
      <c r="C451" s="22" t="s">
        <v>571</v>
      </c>
      <c r="D451" s="29" t="s">
        <v>1554</v>
      </c>
      <c r="E451" s="21" t="s">
        <v>572</v>
      </c>
      <c r="F451" s="27">
        <v>1</v>
      </c>
      <c r="G451" s="82"/>
      <c r="H451" s="16"/>
    </row>
    <row r="452" spans="1:8" ht="20.100000000000001" customHeight="1">
      <c r="A452" s="134"/>
      <c r="B452" s="114">
        <v>37</v>
      </c>
      <c r="C452" s="22" t="s">
        <v>573</v>
      </c>
      <c r="D452" s="29" t="s">
        <v>1555</v>
      </c>
      <c r="E452" s="21" t="s">
        <v>574</v>
      </c>
      <c r="F452" s="27">
        <v>1</v>
      </c>
      <c r="G452" s="82"/>
      <c r="H452" s="16"/>
    </row>
    <row r="453" spans="1:8" ht="20.100000000000001" customHeight="1">
      <c r="A453" s="134"/>
      <c r="B453" s="114">
        <v>38</v>
      </c>
      <c r="C453" s="22" t="s">
        <v>575</v>
      </c>
      <c r="D453" s="29" t="s">
        <v>1556</v>
      </c>
      <c r="E453" s="21" t="s">
        <v>576</v>
      </c>
      <c r="F453" s="64">
        <v>1</v>
      </c>
      <c r="G453" s="82"/>
      <c r="H453" s="16"/>
    </row>
    <row r="454" spans="1:8" ht="20.100000000000001" customHeight="1">
      <c r="A454" s="134"/>
      <c r="B454" s="114">
        <v>39</v>
      </c>
      <c r="C454" s="22" t="s">
        <v>577</v>
      </c>
      <c r="D454" s="29" t="s">
        <v>1557</v>
      </c>
      <c r="E454" s="21" t="s">
        <v>578</v>
      </c>
      <c r="F454" s="27">
        <v>1</v>
      </c>
      <c r="G454" s="82"/>
      <c r="H454" s="16"/>
    </row>
    <row r="455" spans="1:8" ht="20.100000000000001" customHeight="1">
      <c r="A455" s="134"/>
      <c r="B455" s="114">
        <v>40</v>
      </c>
      <c r="C455" s="22" t="s">
        <v>579</v>
      </c>
      <c r="D455" s="29" t="s">
        <v>1558</v>
      </c>
      <c r="E455" s="21" t="s">
        <v>580</v>
      </c>
      <c r="F455" s="27">
        <v>1</v>
      </c>
      <c r="G455" s="82"/>
      <c r="H455" s="16"/>
    </row>
    <row r="456" spans="1:8" ht="20.100000000000001" customHeight="1">
      <c r="A456" s="134"/>
      <c r="B456" s="114">
        <v>41</v>
      </c>
      <c r="C456" s="22" t="s">
        <v>581</v>
      </c>
      <c r="D456" s="29" t="s">
        <v>1559</v>
      </c>
      <c r="E456" s="21" t="s">
        <v>582</v>
      </c>
      <c r="F456" s="27">
        <v>1</v>
      </c>
      <c r="G456" s="82"/>
      <c r="H456" s="16"/>
    </row>
    <row r="457" spans="1:8" ht="20.100000000000001" customHeight="1">
      <c r="A457" s="134"/>
      <c r="B457" s="114">
        <v>42</v>
      </c>
      <c r="C457" s="22" t="s">
        <v>583</v>
      </c>
      <c r="D457" s="29" t="s">
        <v>1560</v>
      </c>
      <c r="E457" s="21" t="s">
        <v>584</v>
      </c>
      <c r="F457" s="27">
        <v>1</v>
      </c>
      <c r="G457" s="82"/>
      <c r="H457" s="16"/>
    </row>
    <row r="458" spans="1:8" ht="20.100000000000001" customHeight="1">
      <c r="A458" s="134"/>
      <c r="B458" s="114">
        <v>43</v>
      </c>
      <c r="C458" s="22" t="s">
        <v>585</v>
      </c>
      <c r="D458" s="29" t="s">
        <v>1561</v>
      </c>
      <c r="E458" s="21" t="s">
        <v>586</v>
      </c>
      <c r="F458" s="64">
        <v>1</v>
      </c>
      <c r="G458" s="82"/>
      <c r="H458" s="16"/>
    </row>
    <row r="459" spans="1:8" ht="20.100000000000001" customHeight="1">
      <c r="A459" s="134"/>
      <c r="B459" s="114">
        <v>44</v>
      </c>
      <c r="C459" s="22" t="s">
        <v>587</v>
      </c>
      <c r="D459" s="29" t="s">
        <v>1562</v>
      </c>
      <c r="E459" s="21" t="s">
        <v>588</v>
      </c>
      <c r="F459" s="27">
        <v>1</v>
      </c>
      <c r="G459" s="82"/>
      <c r="H459" s="16"/>
    </row>
    <row r="460" spans="1:8" ht="20.100000000000001" customHeight="1">
      <c r="A460" s="134"/>
      <c r="B460" s="114">
        <v>45</v>
      </c>
      <c r="C460" s="22" t="s">
        <v>589</v>
      </c>
      <c r="D460" s="29" t="s">
        <v>1563</v>
      </c>
      <c r="E460" s="21" t="s">
        <v>590</v>
      </c>
      <c r="F460" s="27">
        <v>3</v>
      </c>
      <c r="G460" s="82"/>
      <c r="H460" s="16"/>
    </row>
    <row r="461" spans="1:8" ht="20.100000000000001" customHeight="1">
      <c r="A461" s="134"/>
      <c r="B461" s="114">
        <v>46</v>
      </c>
      <c r="C461" s="22" t="s">
        <v>274</v>
      </c>
      <c r="D461" s="29" t="s">
        <v>1564</v>
      </c>
      <c r="E461" s="21" t="s">
        <v>275</v>
      </c>
      <c r="F461" s="27">
        <v>3</v>
      </c>
      <c r="G461" s="82"/>
      <c r="H461" s="16"/>
    </row>
    <row r="462" spans="1:8" ht="20.100000000000001" customHeight="1">
      <c r="A462" s="134"/>
      <c r="B462" s="114">
        <v>47</v>
      </c>
      <c r="C462" s="22" t="s">
        <v>591</v>
      </c>
      <c r="D462" s="21" t="s">
        <v>1565</v>
      </c>
      <c r="E462" s="21" t="s">
        <v>592</v>
      </c>
      <c r="F462" s="4">
        <v>2</v>
      </c>
      <c r="G462" s="82"/>
      <c r="H462" s="16"/>
    </row>
    <row r="463" spans="1:8" ht="20.100000000000001" customHeight="1">
      <c r="A463" s="134"/>
      <c r="B463" s="114">
        <v>48</v>
      </c>
      <c r="C463" s="22" t="s">
        <v>593</v>
      </c>
      <c r="D463" s="29" t="s">
        <v>1488</v>
      </c>
      <c r="E463" s="21" t="s">
        <v>594</v>
      </c>
      <c r="F463" s="4">
        <v>1</v>
      </c>
      <c r="G463" s="82"/>
      <c r="H463" s="16"/>
    </row>
    <row r="464" spans="1:8" ht="20.100000000000001" customHeight="1">
      <c r="A464" s="134"/>
      <c r="B464" s="114">
        <v>49</v>
      </c>
      <c r="C464" s="22" t="s">
        <v>595</v>
      </c>
      <c r="D464" s="29" t="s">
        <v>1566</v>
      </c>
      <c r="E464" s="21" t="s">
        <v>596</v>
      </c>
      <c r="F464" s="27">
        <v>1</v>
      </c>
      <c r="G464" s="82"/>
      <c r="H464" s="16"/>
    </row>
    <row r="465" spans="1:8" ht="20.100000000000001" customHeight="1">
      <c r="A465" s="134"/>
      <c r="B465" s="114">
        <v>50</v>
      </c>
      <c r="C465" s="22" t="s">
        <v>597</v>
      </c>
      <c r="D465" s="29" t="s">
        <v>1567</v>
      </c>
      <c r="E465" s="21" t="s">
        <v>598</v>
      </c>
      <c r="F465" s="4">
        <v>1</v>
      </c>
      <c r="G465" s="82"/>
      <c r="H465" s="16"/>
    </row>
    <row r="466" spans="1:8" ht="20.100000000000001" customHeight="1">
      <c r="A466" s="134"/>
      <c r="B466" s="114">
        <v>51</v>
      </c>
      <c r="C466" s="22" t="s">
        <v>571</v>
      </c>
      <c r="D466" s="29" t="s">
        <v>1554</v>
      </c>
      <c r="E466" s="21" t="s">
        <v>572</v>
      </c>
      <c r="F466" s="27">
        <v>1</v>
      </c>
      <c r="G466" s="82"/>
      <c r="H466" s="16"/>
    </row>
    <row r="467" spans="1:8" ht="20.100000000000001" customHeight="1" thickBot="1">
      <c r="A467" s="135"/>
      <c r="B467" s="103">
        <v>52</v>
      </c>
      <c r="C467" s="101" t="s">
        <v>521</v>
      </c>
      <c r="D467" s="119" t="s">
        <v>1568</v>
      </c>
      <c r="E467" s="101" t="s">
        <v>600</v>
      </c>
      <c r="F467" s="100">
        <v>2</v>
      </c>
      <c r="G467" s="120" t="s">
        <v>1217</v>
      </c>
      <c r="H467" s="16"/>
    </row>
    <row r="468" spans="1:8" ht="33.6" customHeight="1" thickBot="1">
      <c r="A468" s="136" t="s">
        <v>1183</v>
      </c>
      <c r="B468" s="137"/>
      <c r="C468" s="138"/>
      <c r="D468" s="138"/>
      <c r="E468" s="138"/>
      <c r="F468" s="137"/>
      <c r="G468" s="139"/>
    </row>
    <row r="469" spans="1:8" ht="29.1" customHeight="1">
      <c r="A469" s="140"/>
      <c r="B469" s="113" t="s">
        <v>1162</v>
      </c>
      <c r="C469" s="110" t="s">
        <v>1163</v>
      </c>
      <c r="D469" s="111" t="s">
        <v>1164</v>
      </c>
      <c r="E469" s="111" t="s">
        <v>0</v>
      </c>
      <c r="F469" s="110" t="s">
        <v>1165</v>
      </c>
      <c r="G469" s="112" t="s">
        <v>1166</v>
      </c>
      <c r="H469" s="15" t="s">
        <v>1801</v>
      </c>
    </row>
    <row r="470" spans="1:8" ht="25.5">
      <c r="A470" s="134"/>
      <c r="B470" s="114">
        <v>1</v>
      </c>
      <c r="C470" s="13" t="s">
        <v>1805</v>
      </c>
      <c r="D470" s="13" t="s">
        <v>1803</v>
      </c>
      <c r="E470" s="21" t="s">
        <v>601</v>
      </c>
      <c r="F470" s="6">
        <v>2</v>
      </c>
      <c r="G470" s="85" t="s">
        <v>1902</v>
      </c>
      <c r="H470" s="16" t="s">
        <v>1804</v>
      </c>
    </row>
    <row r="471" spans="1:8" ht="20.100000000000001" customHeight="1">
      <c r="A471" s="134"/>
      <c r="B471" s="129">
        <v>2</v>
      </c>
      <c r="C471" s="22" t="s">
        <v>1898</v>
      </c>
      <c r="D471" s="36" t="s">
        <v>1899</v>
      </c>
      <c r="E471" s="21" t="s">
        <v>602</v>
      </c>
      <c r="F471" s="6">
        <v>2</v>
      </c>
      <c r="G471" s="82" t="s">
        <v>603</v>
      </c>
      <c r="H471" s="16"/>
    </row>
    <row r="472" spans="1:8" ht="20.100000000000001" customHeight="1">
      <c r="A472" s="134"/>
      <c r="B472" s="130"/>
      <c r="C472" s="22" t="s">
        <v>1900</v>
      </c>
      <c r="D472" s="36" t="s">
        <v>1505</v>
      </c>
      <c r="E472" s="21" t="s">
        <v>602</v>
      </c>
      <c r="F472" s="6">
        <v>2</v>
      </c>
      <c r="G472" s="82" t="s">
        <v>603</v>
      </c>
      <c r="H472" s="16"/>
    </row>
    <row r="473" spans="1:8" ht="20.100000000000001" customHeight="1">
      <c r="A473" s="134"/>
      <c r="B473" s="114">
        <v>3</v>
      </c>
      <c r="C473" s="22" t="s">
        <v>473</v>
      </c>
      <c r="D473" s="36" t="s">
        <v>1506</v>
      </c>
      <c r="E473" s="21" t="s">
        <v>474</v>
      </c>
      <c r="F473" s="6">
        <v>2</v>
      </c>
      <c r="G473" s="82"/>
      <c r="H473" s="16"/>
    </row>
    <row r="474" spans="1:8" ht="20.100000000000001" customHeight="1">
      <c r="A474" s="134"/>
      <c r="B474" s="114">
        <v>4</v>
      </c>
      <c r="C474" s="22" t="s">
        <v>604</v>
      </c>
      <c r="D474" s="13" t="s">
        <v>1507</v>
      </c>
      <c r="E474" s="21" t="s">
        <v>605</v>
      </c>
      <c r="F474" s="6">
        <v>2</v>
      </c>
      <c r="G474" s="82"/>
      <c r="H474" s="16"/>
    </row>
    <row r="475" spans="1:8" ht="20.100000000000001" customHeight="1">
      <c r="A475" s="134"/>
      <c r="B475" s="114">
        <v>5</v>
      </c>
      <c r="C475" s="22" t="s">
        <v>606</v>
      </c>
      <c r="D475" s="13" t="s">
        <v>1508</v>
      </c>
      <c r="E475" s="21" t="s">
        <v>607</v>
      </c>
      <c r="F475" s="4">
        <v>4</v>
      </c>
      <c r="G475" s="82"/>
      <c r="H475" s="16"/>
    </row>
    <row r="476" spans="1:8" ht="20.100000000000001" customHeight="1">
      <c r="A476" s="134"/>
      <c r="B476" s="114">
        <v>6</v>
      </c>
      <c r="C476" s="22" t="s">
        <v>475</v>
      </c>
      <c r="D476" s="36" t="s">
        <v>1509</v>
      </c>
      <c r="E476" s="21" t="s">
        <v>476</v>
      </c>
      <c r="F476" s="6">
        <v>8</v>
      </c>
      <c r="G476" s="82"/>
      <c r="H476" s="16"/>
    </row>
    <row r="477" spans="1:8" ht="20.100000000000001" customHeight="1">
      <c r="A477" s="134"/>
      <c r="B477" s="114">
        <v>7</v>
      </c>
      <c r="C477" s="65" t="s">
        <v>608</v>
      </c>
      <c r="D477" s="29" t="s">
        <v>1510</v>
      </c>
      <c r="E477" s="21" t="s">
        <v>609</v>
      </c>
      <c r="F477" s="27">
        <v>1</v>
      </c>
      <c r="G477" s="82"/>
      <c r="H477" s="16"/>
    </row>
    <row r="478" spans="1:8" ht="20.100000000000001" customHeight="1">
      <c r="A478" s="134"/>
      <c r="B478" s="114">
        <v>8</v>
      </c>
      <c r="C478" s="22" t="s">
        <v>610</v>
      </c>
      <c r="D478" s="29" t="s">
        <v>1511</v>
      </c>
      <c r="E478" s="21" t="s">
        <v>611</v>
      </c>
      <c r="F478" s="27">
        <v>1</v>
      </c>
      <c r="G478" s="82"/>
      <c r="H478" s="16"/>
    </row>
    <row r="479" spans="1:8" ht="78.75" customHeight="1">
      <c r="A479" s="134"/>
      <c r="B479" s="114">
        <v>9</v>
      </c>
      <c r="C479" s="2" t="s">
        <v>1851</v>
      </c>
      <c r="D479" s="21" t="s">
        <v>1512</v>
      </c>
      <c r="E479" s="21" t="s">
        <v>612</v>
      </c>
      <c r="F479" s="4">
        <v>2</v>
      </c>
      <c r="G479" s="82"/>
      <c r="H479" s="16"/>
    </row>
    <row r="480" spans="1:8" ht="25.5">
      <c r="A480" s="134"/>
      <c r="B480" s="114">
        <v>10</v>
      </c>
      <c r="C480" s="36" t="s">
        <v>482</v>
      </c>
      <c r="D480" s="36" t="s">
        <v>1513</v>
      </c>
      <c r="E480" s="21" t="s">
        <v>483</v>
      </c>
      <c r="F480" s="6">
        <v>2</v>
      </c>
      <c r="G480" s="82"/>
      <c r="H480" s="16"/>
    </row>
    <row r="481" spans="1:8" ht="20.100000000000001" customHeight="1">
      <c r="A481" s="134"/>
      <c r="B481" s="114">
        <v>11</v>
      </c>
      <c r="C481" s="29" t="s">
        <v>505</v>
      </c>
      <c r="D481" s="29" t="s">
        <v>1514</v>
      </c>
      <c r="E481" s="21" t="s">
        <v>506</v>
      </c>
      <c r="F481" s="27">
        <v>2</v>
      </c>
      <c r="G481" s="82"/>
      <c r="H481" s="16"/>
    </row>
    <row r="482" spans="1:8" ht="20.100000000000001" customHeight="1">
      <c r="A482" s="134"/>
      <c r="B482" s="114">
        <v>12</v>
      </c>
      <c r="C482" s="22" t="s">
        <v>489</v>
      </c>
      <c r="D482" s="13" t="s">
        <v>1515</v>
      </c>
      <c r="E482" s="21" t="s">
        <v>490</v>
      </c>
      <c r="F482" s="27">
        <v>4</v>
      </c>
      <c r="G482" s="82"/>
      <c r="H482" s="16"/>
    </row>
    <row r="483" spans="1:8" ht="20.100000000000001" customHeight="1">
      <c r="A483" s="134"/>
      <c r="B483" s="114">
        <v>13</v>
      </c>
      <c r="C483" s="22" t="s">
        <v>493</v>
      </c>
      <c r="D483" s="29" t="s">
        <v>1516</v>
      </c>
      <c r="E483" s="21" t="s">
        <v>494</v>
      </c>
      <c r="F483" s="27">
        <v>4</v>
      </c>
      <c r="G483" s="82"/>
      <c r="H483" s="16"/>
    </row>
    <row r="484" spans="1:8" ht="20.100000000000001" customHeight="1">
      <c r="A484" s="134"/>
      <c r="B484" s="114">
        <v>14</v>
      </c>
      <c r="C484" s="22" t="s">
        <v>613</v>
      </c>
      <c r="D484" s="13" t="s">
        <v>1517</v>
      </c>
      <c r="E484" s="21" t="s">
        <v>614</v>
      </c>
      <c r="F484" s="27">
        <v>2</v>
      </c>
      <c r="G484" s="82"/>
      <c r="H484" s="16"/>
    </row>
    <row r="485" spans="1:8" ht="20.100000000000001" customHeight="1">
      <c r="A485" s="134"/>
      <c r="B485" s="114">
        <v>15</v>
      </c>
      <c r="C485" s="22" t="s">
        <v>615</v>
      </c>
      <c r="D485" s="21" t="s">
        <v>1518</v>
      </c>
      <c r="E485" s="21" t="s">
        <v>616</v>
      </c>
      <c r="F485" s="4">
        <v>8</v>
      </c>
      <c r="G485" s="82"/>
      <c r="H485" s="16"/>
    </row>
    <row r="486" spans="1:8" ht="20.100000000000001" customHeight="1">
      <c r="A486" s="134"/>
      <c r="B486" s="114">
        <v>16</v>
      </c>
      <c r="C486" s="22" t="s">
        <v>617</v>
      </c>
      <c r="D486" s="29" t="s">
        <v>1519</v>
      </c>
      <c r="E486" s="21" t="s">
        <v>618</v>
      </c>
      <c r="F486" s="6">
        <v>2</v>
      </c>
      <c r="G486" s="82"/>
      <c r="H486" s="16"/>
    </row>
    <row r="487" spans="1:8" ht="20.100000000000001" customHeight="1">
      <c r="A487" s="134"/>
      <c r="B487" s="114">
        <v>17</v>
      </c>
      <c r="C487" s="22" t="s">
        <v>491</v>
      </c>
      <c r="D487" s="29" t="s">
        <v>1488</v>
      </c>
      <c r="E487" s="21" t="s">
        <v>492</v>
      </c>
      <c r="F487" s="27">
        <v>4</v>
      </c>
      <c r="G487" s="82"/>
      <c r="H487" s="16"/>
    </row>
    <row r="488" spans="1:8" ht="20.100000000000001" customHeight="1">
      <c r="A488" s="134"/>
      <c r="B488" s="114">
        <v>18</v>
      </c>
      <c r="C488" s="22" t="s">
        <v>495</v>
      </c>
      <c r="D488" s="13" t="s">
        <v>1520</v>
      </c>
      <c r="E488" s="21" t="s">
        <v>496</v>
      </c>
      <c r="F488" s="6">
        <v>2</v>
      </c>
      <c r="G488" s="82"/>
      <c r="H488" s="16"/>
    </row>
    <row r="489" spans="1:8" ht="20.100000000000001" customHeight="1">
      <c r="A489" s="134"/>
      <c r="B489" s="114">
        <v>19</v>
      </c>
      <c r="C489" s="22" t="s">
        <v>503</v>
      </c>
      <c r="D489" s="29" t="s">
        <v>1521</v>
      </c>
      <c r="E489" s="21" t="s">
        <v>504</v>
      </c>
      <c r="F489" s="6">
        <v>2</v>
      </c>
      <c r="G489" s="82"/>
      <c r="H489" s="16"/>
    </row>
    <row r="490" spans="1:8" ht="25.5">
      <c r="A490" s="134"/>
      <c r="B490" s="114">
        <v>20</v>
      </c>
      <c r="C490" s="36" t="s">
        <v>619</v>
      </c>
      <c r="D490" s="21" t="s">
        <v>1522</v>
      </c>
      <c r="E490" s="21" t="s">
        <v>620</v>
      </c>
      <c r="F490" s="4">
        <v>4</v>
      </c>
      <c r="G490" s="82"/>
      <c r="H490" s="16"/>
    </row>
    <row r="491" spans="1:8" ht="25.5">
      <c r="A491" s="134"/>
      <c r="B491" s="114">
        <v>21</v>
      </c>
      <c r="C491" s="22" t="s">
        <v>20</v>
      </c>
      <c r="D491" s="21" t="s">
        <v>1305</v>
      </c>
      <c r="E491" s="21" t="s">
        <v>21</v>
      </c>
      <c r="F491" s="4">
        <v>4</v>
      </c>
      <c r="G491" s="82"/>
      <c r="H491" s="16"/>
    </row>
    <row r="492" spans="1:8" ht="20.100000000000001" customHeight="1">
      <c r="A492" s="134"/>
      <c r="B492" s="114"/>
      <c r="C492" s="31" t="s">
        <v>1889</v>
      </c>
      <c r="D492" s="96" t="s">
        <v>1892</v>
      </c>
      <c r="E492" s="33"/>
      <c r="F492" s="34">
        <v>8</v>
      </c>
      <c r="G492" s="84"/>
      <c r="H492" s="16"/>
    </row>
    <row r="493" spans="1:8" ht="20.100000000000001" customHeight="1" thickBot="1">
      <c r="A493" s="135"/>
      <c r="B493" s="103"/>
      <c r="C493" s="117"/>
      <c r="D493" s="101"/>
      <c r="E493" s="109"/>
      <c r="F493" s="100"/>
      <c r="G493" s="102"/>
      <c r="H493" s="16"/>
    </row>
    <row r="494" spans="1:8" ht="33.6" customHeight="1" thickBot="1">
      <c r="A494" s="145" t="s">
        <v>1182</v>
      </c>
      <c r="B494" s="146"/>
      <c r="C494" s="147"/>
      <c r="D494" s="147"/>
      <c r="E494" s="147"/>
      <c r="F494" s="146"/>
      <c r="G494" s="148"/>
    </row>
    <row r="495" spans="1:8" ht="29.1" customHeight="1">
      <c r="A495" s="140"/>
      <c r="B495" s="113" t="s">
        <v>1162</v>
      </c>
      <c r="C495" s="110" t="s">
        <v>1163</v>
      </c>
      <c r="D495" s="111" t="s">
        <v>1164</v>
      </c>
      <c r="E495" s="111" t="s">
        <v>0</v>
      </c>
      <c r="F495" s="110" t="s">
        <v>1165</v>
      </c>
      <c r="G495" s="112" t="s">
        <v>1166</v>
      </c>
      <c r="H495" s="15" t="s">
        <v>1796</v>
      </c>
    </row>
    <row r="496" spans="1:8" ht="20.100000000000001" customHeight="1">
      <c r="A496" s="134"/>
      <c r="B496" s="114">
        <v>1</v>
      </c>
      <c r="C496" s="38" t="s">
        <v>621</v>
      </c>
      <c r="D496" s="13" t="s">
        <v>1462</v>
      </c>
      <c r="E496" s="21" t="s">
        <v>622</v>
      </c>
      <c r="F496" s="27">
        <v>1</v>
      </c>
      <c r="G496" s="82"/>
      <c r="H496" s="16"/>
    </row>
    <row r="497" spans="1:8" ht="20.100000000000001" customHeight="1">
      <c r="A497" s="134"/>
      <c r="B497" s="114">
        <v>2</v>
      </c>
      <c r="C497" s="22" t="s">
        <v>623</v>
      </c>
      <c r="D497" s="13" t="s">
        <v>1463</v>
      </c>
      <c r="E497" s="21" t="s">
        <v>624</v>
      </c>
      <c r="F497" s="4">
        <v>1</v>
      </c>
      <c r="G497" s="82"/>
      <c r="H497" s="16"/>
    </row>
    <row r="498" spans="1:8" ht="20.100000000000001" customHeight="1">
      <c r="A498" s="134"/>
      <c r="B498" s="114">
        <v>3</v>
      </c>
      <c r="C498" s="29" t="s">
        <v>625</v>
      </c>
      <c r="D498" s="22" t="s">
        <v>1464</v>
      </c>
      <c r="E498" s="29" t="s">
        <v>626</v>
      </c>
      <c r="F498" s="7">
        <v>1</v>
      </c>
      <c r="G498" s="90"/>
      <c r="H498" s="16"/>
    </row>
    <row r="499" spans="1:8" ht="20.100000000000001" customHeight="1">
      <c r="A499" s="134"/>
      <c r="B499" s="114">
        <v>4</v>
      </c>
      <c r="C499" s="22" t="s">
        <v>627</v>
      </c>
      <c r="D499" s="13" t="s">
        <v>1465</v>
      </c>
      <c r="E499" s="21" t="s">
        <v>628</v>
      </c>
      <c r="F499" s="4">
        <v>1</v>
      </c>
      <c r="G499" s="82"/>
      <c r="H499" s="16"/>
    </row>
    <row r="500" spans="1:8" ht="20.100000000000001" customHeight="1">
      <c r="A500" s="134"/>
      <c r="B500" s="114">
        <v>5</v>
      </c>
      <c r="C500" s="22" t="s">
        <v>629</v>
      </c>
      <c r="D500" s="29" t="s">
        <v>1466</v>
      </c>
      <c r="E500" s="21" t="s">
        <v>630</v>
      </c>
      <c r="F500" s="4">
        <v>1</v>
      </c>
      <c r="G500" s="82"/>
      <c r="H500" s="16"/>
    </row>
    <row r="501" spans="1:8" ht="20.100000000000001" customHeight="1">
      <c r="A501" s="134"/>
      <c r="B501" s="114">
        <v>6</v>
      </c>
      <c r="C501" s="22" t="s">
        <v>633</v>
      </c>
      <c r="D501" s="13" t="s">
        <v>1467</v>
      </c>
      <c r="E501" s="21" t="s">
        <v>634</v>
      </c>
      <c r="F501" s="4">
        <v>1</v>
      </c>
      <c r="G501" s="90"/>
      <c r="H501" s="16"/>
    </row>
    <row r="502" spans="1:8" ht="20.100000000000001" customHeight="1">
      <c r="A502" s="134"/>
      <c r="B502" s="114">
        <v>7</v>
      </c>
      <c r="C502" s="22" t="s">
        <v>635</v>
      </c>
      <c r="D502" s="29" t="s">
        <v>1468</v>
      </c>
      <c r="E502" s="21" t="s">
        <v>636</v>
      </c>
      <c r="F502" s="4">
        <v>1</v>
      </c>
      <c r="G502" s="82"/>
      <c r="H502" s="16"/>
    </row>
    <row r="503" spans="1:8" ht="20.100000000000001" customHeight="1">
      <c r="A503" s="134"/>
      <c r="B503" s="114">
        <v>8</v>
      </c>
      <c r="C503" s="21" t="s">
        <v>637</v>
      </c>
      <c r="D503" s="21" t="s">
        <v>1469</v>
      </c>
      <c r="E503" s="21" t="s">
        <v>638</v>
      </c>
      <c r="F503" s="27">
        <v>1</v>
      </c>
      <c r="G503" s="82"/>
      <c r="H503" s="16"/>
    </row>
    <row r="504" spans="1:8" ht="20.100000000000001" customHeight="1">
      <c r="A504" s="134"/>
      <c r="B504" s="114">
        <v>9</v>
      </c>
      <c r="C504" s="22" t="s">
        <v>639</v>
      </c>
      <c r="D504" s="29" t="s">
        <v>1470</v>
      </c>
      <c r="E504" s="21" t="s">
        <v>640</v>
      </c>
      <c r="F504" s="27">
        <v>1</v>
      </c>
      <c r="G504" s="82"/>
      <c r="H504" s="16"/>
    </row>
    <row r="505" spans="1:8" ht="20.100000000000001" customHeight="1">
      <c r="A505" s="134"/>
      <c r="B505" s="114">
        <v>10</v>
      </c>
      <c r="C505" s="22" t="s">
        <v>641</v>
      </c>
      <c r="D505" s="29" t="s">
        <v>1471</v>
      </c>
      <c r="E505" s="21" t="s">
        <v>642</v>
      </c>
      <c r="F505" s="27">
        <v>1</v>
      </c>
      <c r="G505" s="82"/>
      <c r="H505" s="16"/>
    </row>
    <row r="506" spans="1:8" ht="20.100000000000001" customHeight="1">
      <c r="A506" s="134"/>
      <c r="B506" s="114">
        <v>11</v>
      </c>
      <c r="C506" s="22" t="s">
        <v>643</v>
      </c>
      <c r="D506" s="21" t="s">
        <v>1472</v>
      </c>
      <c r="E506" s="21" t="s">
        <v>644</v>
      </c>
      <c r="F506" s="27">
        <v>1</v>
      </c>
      <c r="G506" s="82"/>
      <c r="H506" s="16"/>
    </row>
    <row r="507" spans="1:8" ht="20.100000000000001" customHeight="1">
      <c r="A507" s="134"/>
      <c r="B507" s="114">
        <v>12</v>
      </c>
      <c r="C507" s="29" t="s">
        <v>270</v>
      </c>
      <c r="D507" s="29" t="s">
        <v>1473</v>
      </c>
      <c r="E507" s="21" t="s">
        <v>271</v>
      </c>
      <c r="F507" s="27">
        <v>4</v>
      </c>
      <c r="G507" s="82"/>
      <c r="H507" s="16"/>
    </row>
    <row r="508" spans="1:8" ht="20.100000000000001" customHeight="1">
      <c r="A508" s="134"/>
      <c r="B508" s="114">
        <v>13</v>
      </c>
      <c r="C508" s="29" t="s">
        <v>274</v>
      </c>
      <c r="D508" s="29" t="s">
        <v>1350</v>
      </c>
      <c r="E508" s="21" t="s">
        <v>275</v>
      </c>
      <c r="F508" s="27">
        <v>4</v>
      </c>
      <c r="G508" s="82"/>
      <c r="H508" s="16"/>
    </row>
    <row r="509" spans="1:8" ht="20.100000000000001" customHeight="1">
      <c r="A509" s="134"/>
      <c r="B509" s="114">
        <v>14</v>
      </c>
      <c r="C509" s="22" t="s">
        <v>645</v>
      </c>
      <c r="D509" s="13" t="s">
        <v>1474</v>
      </c>
      <c r="E509" s="21" t="s">
        <v>646</v>
      </c>
      <c r="F509" s="27">
        <v>1</v>
      </c>
      <c r="G509" s="82"/>
      <c r="H509" s="16"/>
    </row>
    <row r="510" spans="1:8" ht="20.100000000000001" customHeight="1">
      <c r="A510" s="134"/>
      <c r="B510" s="114">
        <v>15</v>
      </c>
      <c r="C510" s="22" t="s">
        <v>647</v>
      </c>
      <c r="D510" s="29" t="s">
        <v>1475</v>
      </c>
      <c r="E510" s="21" t="s">
        <v>648</v>
      </c>
      <c r="F510" s="27">
        <v>1</v>
      </c>
      <c r="G510" s="82"/>
      <c r="H510" s="16"/>
    </row>
    <row r="511" spans="1:8" ht="20.100000000000001" customHeight="1">
      <c r="A511" s="134"/>
      <c r="B511" s="114">
        <v>16</v>
      </c>
      <c r="C511" s="22" t="s">
        <v>649</v>
      </c>
      <c r="D511" s="29" t="s">
        <v>1476</v>
      </c>
      <c r="E511" s="21" t="s">
        <v>650</v>
      </c>
      <c r="F511" s="64">
        <v>1</v>
      </c>
      <c r="G511" s="82"/>
      <c r="H511" s="16"/>
    </row>
    <row r="512" spans="1:8" ht="20.100000000000001" customHeight="1">
      <c r="A512" s="134"/>
      <c r="B512" s="114">
        <v>17</v>
      </c>
      <c r="C512" s="29" t="s">
        <v>651</v>
      </c>
      <c r="D512" s="29" t="s">
        <v>1477</v>
      </c>
      <c r="E512" s="21" t="s">
        <v>652</v>
      </c>
      <c r="F512" s="27">
        <v>1</v>
      </c>
      <c r="G512" s="82"/>
      <c r="H512" s="16"/>
    </row>
    <row r="513" spans="1:8" ht="20.100000000000001" customHeight="1">
      <c r="A513" s="134"/>
      <c r="B513" s="114">
        <v>18</v>
      </c>
      <c r="C513" s="22" t="s">
        <v>653</v>
      </c>
      <c r="D513" s="21" t="s">
        <v>1478</v>
      </c>
      <c r="E513" s="21" t="s">
        <v>654</v>
      </c>
      <c r="F513" s="27">
        <v>1</v>
      </c>
      <c r="G513" s="82"/>
      <c r="H513" s="16"/>
    </row>
    <row r="514" spans="1:8" ht="20.100000000000001" customHeight="1">
      <c r="A514" s="134"/>
      <c r="B514" s="114">
        <v>19</v>
      </c>
      <c r="C514" s="22" t="s">
        <v>655</v>
      </c>
      <c r="D514" s="22" t="s">
        <v>1479</v>
      </c>
      <c r="E514" s="21" t="s">
        <v>656</v>
      </c>
      <c r="F514" s="7">
        <v>1</v>
      </c>
      <c r="G514" s="82"/>
      <c r="H514" s="16"/>
    </row>
    <row r="515" spans="1:8" ht="20.100000000000001" customHeight="1">
      <c r="A515" s="134"/>
      <c r="B515" s="114">
        <v>20</v>
      </c>
      <c r="C515" s="22" t="s">
        <v>657</v>
      </c>
      <c r="D515" s="21" t="s">
        <v>1480</v>
      </c>
      <c r="E515" s="21" t="s">
        <v>658</v>
      </c>
      <c r="F515" s="27">
        <v>1</v>
      </c>
      <c r="G515" s="82"/>
      <c r="H515" s="16"/>
    </row>
    <row r="516" spans="1:8" ht="20.100000000000001" customHeight="1">
      <c r="A516" s="134"/>
      <c r="B516" s="114">
        <v>21</v>
      </c>
      <c r="C516" s="29" t="s">
        <v>659</v>
      </c>
      <c r="D516" s="29" t="s">
        <v>1481</v>
      </c>
      <c r="E516" s="21" t="s">
        <v>660</v>
      </c>
      <c r="F516" s="27">
        <v>1</v>
      </c>
      <c r="G516" s="82"/>
      <c r="H516" s="16"/>
    </row>
    <row r="517" spans="1:8" ht="20.100000000000001" customHeight="1">
      <c r="A517" s="134"/>
      <c r="B517" s="114">
        <v>22</v>
      </c>
      <c r="C517" s="29" t="s">
        <v>661</v>
      </c>
      <c r="D517" s="29" t="s">
        <v>1482</v>
      </c>
      <c r="E517" s="21" t="s">
        <v>662</v>
      </c>
      <c r="F517" s="27">
        <v>1</v>
      </c>
      <c r="G517" s="82"/>
      <c r="H517" s="16"/>
    </row>
    <row r="518" spans="1:8" ht="20.100000000000001" customHeight="1">
      <c r="A518" s="134"/>
      <c r="B518" s="114">
        <v>23</v>
      </c>
      <c r="C518" s="22" t="s">
        <v>663</v>
      </c>
      <c r="D518" s="21" t="s">
        <v>1483</v>
      </c>
      <c r="E518" s="21" t="s">
        <v>664</v>
      </c>
      <c r="F518" s="27">
        <v>1</v>
      </c>
      <c r="G518" s="82"/>
      <c r="H518" s="16"/>
    </row>
    <row r="519" spans="1:8" ht="20.100000000000001" customHeight="1">
      <c r="A519" s="134"/>
      <c r="B519" s="114">
        <v>24</v>
      </c>
      <c r="C519" s="22" t="s">
        <v>665</v>
      </c>
      <c r="D519" s="21" t="s">
        <v>1484</v>
      </c>
      <c r="E519" s="21" t="s">
        <v>666</v>
      </c>
      <c r="F519" s="27">
        <v>1</v>
      </c>
      <c r="G519" s="82"/>
      <c r="H519" s="16"/>
    </row>
    <row r="520" spans="1:8" ht="20.100000000000001" customHeight="1">
      <c r="A520" s="134"/>
      <c r="B520" s="114">
        <v>25</v>
      </c>
      <c r="C520" s="22" t="s">
        <v>1833</v>
      </c>
      <c r="D520" s="21" t="s">
        <v>1807</v>
      </c>
      <c r="E520" s="21" t="s">
        <v>1834</v>
      </c>
      <c r="F520" s="27">
        <v>2</v>
      </c>
      <c r="G520" s="82"/>
      <c r="H520" s="16"/>
    </row>
    <row r="521" spans="1:8" ht="20.100000000000001" customHeight="1">
      <c r="A521" s="134"/>
      <c r="B521" s="114">
        <v>26</v>
      </c>
      <c r="C521" s="22" t="s">
        <v>667</v>
      </c>
      <c r="D521" s="29" t="s">
        <v>1485</v>
      </c>
      <c r="E521" s="21" t="s">
        <v>668</v>
      </c>
      <c r="F521" s="27">
        <v>1</v>
      </c>
      <c r="G521" s="82"/>
      <c r="H521" s="16"/>
    </row>
    <row r="522" spans="1:8" ht="20.100000000000001" customHeight="1">
      <c r="A522" s="134"/>
      <c r="B522" s="114">
        <v>27</v>
      </c>
      <c r="C522" s="29" t="s">
        <v>669</v>
      </c>
      <c r="D522" s="29" t="s">
        <v>1486</v>
      </c>
      <c r="E522" s="21" t="s">
        <v>520</v>
      </c>
      <c r="F522" s="27">
        <v>1</v>
      </c>
      <c r="G522" s="82"/>
      <c r="H522" s="16"/>
    </row>
    <row r="523" spans="1:8" ht="20.100000000000001" customHeight="1">
      <c r="A523" s="134"/>
      <c r="B523" s="114">
        <v>28</v>
      </c>
      <c r="C523" s="22" t="s">
        <v>670</v>
      </c>
      <c r="D523" s="29" t="s">
        <v>1487</v>
      </c>
      <c r="E523" s="21" t="s">
        <v>671</v>
      </c>
      <c r="F523" s="27">
        <v>1</v>
      </c>
      <c r="G523" s="82"/>
      <c r="H523" s="16"/>
    </row>
    <row r="524" spans="1:8" ht="20.100000000000001" customHeight="1">
      <c r="A524" s="134"/>
      <c r="B524" s="114">
        <v>29</v>
      </c>
      <c r="C524" s="22" t="s">
        <v>167</v>
      </c>
      <c r="D524" s="29" t="s">
        <v>1488</v>
      </c>
      <c r="E524" s="21" t="s">
        <v>168</v>
      </c>
      <c r="F524" s="27">
        <v>1</v>
      </c>
      <c r="G524" s="82"/>
      <c r="H524" s="16"/>
    </row>
    <row r="525" spans="1:8" ht="20.100000000000001" customHeight="1">
      <c r="A525" s="134"/>
      <c r="B525" s="114">
        <v>30</v>
      </c>
      <c r="C525" s="22" t="s">
        <v>672</v>
      </c>
      <c r="D525" s="29" t="s">
        <v>1489</v>
      </c>
      <c r="E525" s="21" t="s">
        <v>673</v>
      </c>
      <c r="F525" s="64">
        <v>1</v>
      </c>
      <c r="G525" s="82"/>
      <c r="H525" s="16"/>
    </row>
    <row r="526" spans="1:8" ht="20.100000000000001" customHeight="1">
      <c r="A526" s="134"/>
      <c r="B526" s="114">
        <v>31</v>
      </c>
      <c r="C526" s="22" t="s">
        <v>674</v>
      </c>
      <c r="D526" s="21" t="s">
        <v>1490</v>
      </c>
      <c r="E526" s="21" t="s">
        <v>675</v>
      </c>
      <c r="F526" s="27">
        <v>1</v>
      </c>
      <c r="G526" s="82"/>
      <c r="H526" s="16"/>
    </row>
    <row r="527" spans="1:8" ht="20.100000000000001" customHeight="1">
      <c r="A527" s="134"/>
      <c r="B527" s="114">
        <v>32</v>
      </c>
      <c r="C527" s="22" t="s">
        <v>676</v>
      </c>
      <c r="D527" s="21" t="s">
        <v>1491</v>
      </c>
      <c r="E527" s="21" t="s">
        <v>677</v>
      </c>
      <c r="F527" s="27">
        <v>1</v>
      </c>
      <c r="G527" s="82"/>
      <c r="H527" s="16"/>
    </row>
    <row r="528" spans="1:8" ht="20.100000000000001" customHeight="1">
      <c r="A528" s="134"/>
      <c r="B528" s="114">
        <v>33</v>
      </c>
      <c r="C528" s="22" t="s">
        <v>597</v>
      </c>
      <c r="D528" s="29" t="s">
        <v>1492</v>
      </c>
      <c r="E528" s="21" t="s">
        <v>598</v>
      </c>
      <c r="F528" s="4">
        <v>1</v>
      </c>
      <c r="G528" s="82"/>
      <c r="H528" s="16"/>
    </row>
    <row r="529" spans="1:8" ht="20.100000000000001" customHeight="1">
      <c r="A529" s="134"/>
      <c r="B529" s="114">
        <v>34</v>
      </c>
      <c r="C529" s="22" t="s">
        <v>678</v>
      </c>
      <c r="D529" s="29" t="s">
        <v>1493</v>
      </c>
      <c r="E529" s="21" t="s">
        <v>679</v>
      </c>
      <c r="F529" s="27">
        <v>1</v>
      </c>
      <c r="G529" s="82"/>
      <c r="H529" s="16"/>
    </row>
    <row r="530" spans="1:8" ht="20.100000000000001" customHeight="1">
      <c r="A530" s="134"/>
      <c r="B530" s="114">
        <v>35</v>
      </c>
      <c r="C530" s="29" t="s">
        <v>680</v>
      </c>
      <c r="D530" s="29" t="s">
        <v>1494</v>
      </c>
      <c r="E530" s="21" t="s">
        <v>681</v>
      </c>
      <c r="F530" s="27">
        <v>1</v>
      </c>
      <c r="G530" s="82"/>
      <c r="H530" s="16"/>
    </row>
    <row r="531" spans="1:8" ht="20.100000000000001" customHeight="1">
      <c r="A531" s="134"/>
      <c r="B531" s="114">
        <v>36</v>
      </c>
      <c r="C531" s="22" t="s">
        <v>682</v>
      </c>
      <c r="D531" s="21" t="s">
        <v>1495</v>
      </c>
      <c r="E531" s="21" t="s">
        <v>683</v>
      </c>
      <c r="F531" s="27">
        <v>1</v>
      </c>
      <c r="G531" s="82"/>
      <c r="H531" s="16"/>
    </row>
    <row r="532" spans="1:8" ht="20.100000000000001" customHeight="1">
      <c r="A532" s="134"/>
      <c r="B532" s="114">
        <v>37</v>
      </c>
      <c r="C532" s="22" t="s">
        <v>684</v>
      </c>
      <c r="D532" s="21" t="s">
        <v>1496</v>
      </c>
      <c r="E532" s="21" t="s">
        <v>685</v>
      </c>
      <c r="F532" s="27">
        <v>1</v>
      </c>
      <c r="G532" s="82"/>
      <c r="H532" s="16"/>
    </row>
    <row r="533" spans="1:8" ht="20.100000000000001" customHeight="1">
      <c r="A533" s="134"/>
      <c r="B533" s="114">
        <v>38</v>
      </c>
      <c r="C533" s="22" t="s">
        <v>686</v>
      </c>
      <c r="D533" s="29" t="s">
        <v>1497</v>
      </c>
      <c r="E533" s="21" t="s">
        <v>687</v>
      </c>
      <c r="F533" s="27">
        <v>1</v>
      </c>
      <c r="G533" s="82"/>
      <c r="H533" s="16"/>
    </row>
    <row r="534" spans="1:8" ht="20.100000000000001" customHeight="1">
      <c r="A534" s="134"/>
      <c r="B534" s="114">
        <v>39</v>
      </c>
      <c r="C534" s="29" t="s">
        <v>262</v>
      </c>
      <c r="D534" s="29" t="s">
        <v>1498</v>
      </c>
      <c r="E534" s="21" t="s">
        <v>263</v>
      </c>
      <c r="F534" s="27">
        <v>1</v>
      </c>
      <c r="G534" s="82"/>
      <c r="H534" s="16"/>
    </row>
    <row r="535" spans="1:8" ht="20.100000000000001" customHeight="1">
      <c r="A535" s="134"/>
      <c r="B535" s="114">
        <v>40</v>
      </c>
      <c r="C535" s="29" t="s">
        <v>561</v>
      </c>
      <c r="D535" s="29" t="s">
        <v>1405</v>
      </c>
      <c r="E535" s="21" t="s">
        <v>562</v>
      </c>
      <c r="F535" s="27">
        <v>6</v>
      </c>
      <c r="G535" s="82"/>
      <c r="H535" s="16"/>
    </row>
    <row r="536" spans="1:8" ht="20.100000000000001" customHeight="1">
      <c r="A536" s="134"/>
      <c r="B536" s="114">
        <v>41</v>
      </c>
      <c r="C536" s="29" t="s">
        <v>688</v>
      </c>
      <c r="D536" s="29" t="s">
        <v>1499</v>
      </c>
      <c r="E536" s="21" t="s">
        <v>689</v>
      </c>
      <c r="F536" s="27">
        <v>2</v>
      </c>
      <c r="G536" s="82"/>
      <c r="H536" s="16"/>
    </row>
    <row r="537" spans="1:8" ht="20.100000000000001" customHeight="1">
      <c r="A537" s="134"/>
      <c r="B537" s="114">
        <v>42</v>
      </c>
      <c r="C537" s="22" t="s">
        <v>631</v>
      </c>
      <c r="D537" s="29" t="s">
        <v>1500</v>
      </c>
      <c r="E537" s="21" t="s">
        <v>632</v>
      </c>
      <c r="F537" s="4">
        <v>1</v>
      </c>
      <c r="G537" s="90"/>
      <c r="H537" s="16"/>
    </row>
    <row r="538" spans="1:8" ht="20.100000000000001" customHeight="1">
      <c r="A538" s="134"/>
      <c r="B538" s="114">
        <v>43</v>
      </c>
      <c r="C538" s="22" t="s">
        <v>690</v>
      </c>
      <c r="D538" s="29" t="s">
        <v>1501</v>
      </c>
      <c r="E538" s="21" t="s">
        <v>691</v>
      </c>
      <c r="F538" s="27">
        <v>1</v>
      </c>
      <c r="G538" s="82"/>
      <c r="H538" s="16"/>
    </row>
    <row r="539" spans="1:8" ht="20.100000000000001" customHeight="1">
      <c r="A539" s="134"/>
      <c r="B539" s="114">
        <v>44</v>
      </c>
      <c r="C539" s="22" t="s">
        <v>692</v>
      </c>
      <c r="D539" s="53" t="s">
        <v>1502</v>
      </c>
      <c r="E539" s="21" t="s">
        <v>693</v>
      </c>
      <c r="F539" s="4">
        <v>1</v>
      </c>
      <c r="G539" s="82"/>
      <c r="H539" s="16"/>
    </row>
    <row r="540" spans="1:8" ht="20.100000000000001" customHeight="1">
      <c r="A540" s="134"/>
      <c r="B540" s="114">
        <v>45</v>
      </c>
      <c r="C540" s="22" t="s">
        <v>694</v>
      </c>
      <c r="D540" s="29" t="s">
        <v>1503</v>
      </c>
      <c r="E540" s="21" t="s">
        <v>695</v>
      </c>
      <c r="F540" s="27">
        <v>1</v>
      </c>
      <c r="G540" s="82"/>
      <c r="H540" s="16"/>
    </row>
    <row r="541" spans="1:8" ht="20.100000000000001" customHeight="1">
      <c r="A541" s="134"/>
      <c r="B541" s="114">
        <v>46</v>
      </c>
      <c r="C541" s="22" t="s">
        <v>696</v>
      </c>
      <c r="D541" s="29" t="s">
        <v>1504</v>
      </c>
      <c r="E541" s="21" t="s">
        <v>697</v>
      </c>
      <c r="F541" s="4">
        <v>1</v>
      </c>
      <c r="G541" s="82" t="s">
        <v>698</v>
      </c>
      <c r="H541" s="16"/>
    </row>
    <row r="542" spans="1:8" ht="20.100000000000001" customHeight="1" thickBot="1">
      <c r="A542" s="135"/>
      <c r="B542" s="103"/>
      <c r="C542" s="101"/>
      <c r="D542" s="101"/>
      <c r="E542" s="109"/>
      <c r="F542" s="115"/>
      <c r="G542" s="102"/>
      <c r="H542" s="16"/>
    </row>
    <row r="543" spans="1:8" ht="33.6" customHeight="1" thickBot="1">
      <c r="A543" s="136" t="s">
        <v>1181</v>
      </c>
      <c r="B543" s="137"/>
      <c r="C543" s="138"/>
      <c r="D543" s="138"/>
      <c r="E543" s="138"/>
      <c r="F543" s="137"/>
      <c r="G543" s="139"/>
    </row>
    <row r="544" spans="1:8" ht="29.1" customHeight="1">
      <c r="A544" s="140"/>
      <c r="B544" s="113" t="s">
        <v>1162</v>
      </c>
      <c r="C544" s="110" t="s">
        <v>1163</v>
      </c>
      <c r="D544" s="111" t="s">
        <v>1164</v>
      </c>
      <c r="E544" s="111" t="s">
        <v>0</v>
      </c>
      <c r="F544" s="110" t="s">
        <v>1165</v>
      </c>
      <c r="G544" s="112" t="s">
        <v>1166</v>
      </c>
      <c r="H544" s="15" t="s">
        <v>1796</v>
      </c>
    </row>
    <row r="545" spans="1:8" ht="20.100000000000001" customHeight="1">
      <c r="A545" s="134"/>
      <c r="B545" s="114">
        <v>1</v>
      </c>
      <c r="C545" s="22" t="s">
        <v>699</v>
      </c>
      <c r="D545" s="21" t="s">
        <v>1449</v>
      </c>
      <c r="E545" s="21" t="s">
        <v>700</v>
      </c>
      <c r="F545" s="4">
        <v>1</v>
      </c>
      <c r="G545" s="82"/>
      <c r="H545" s="16"/>
    </row>
    <row r="546" spans="1:8" ht="20.100000000000001" customHeight="1">
      <c r="A546" s="134"/>
      <c r="B546" s="114">
        <v>2</v>
      </c>
      <c r="C546" s="22" t="s">
        <v>94</v>
      </c>
      <c r="D546" s="21" t="s">
        <v>1397</v>
      </c>
      <c r="E546" s="21" t="s">
        <v>95</v>
      </c>
      <c r="F546" s="4">
        <v>2</v>
      </c>
      <c r="G546" s="82"/>
      <c r="H546" s="16"/>
    </row>
    <row r="547" spans="1:8" ht="20.100000000000001" customHeight="1">
      <c r="A547" s="134"/>
      <c r="B547" s="114">
        <v>3</v>
      </c>
      <c r="C547" s="22" t="s">
        <v>701</v>
      </c>
      <c r="D547" s="21" t="s">
        <v>1450</v>
      </c>
      <c r="E547" s="21" t="s">
        <v>702</v>
      </c>
      <c r="F547" s="4">
        <v>1</v>
      </c>
      <c r="G547" s="82"/>
      <c r="H547" s="16"/>
    </row>
    <row r="548" spans="1:8" ht="20.100000000000001" customHeight="1">
      <c r="A548" s="134"/>
      <c r="B548" s="114">
        <v>4</v>
      </c>
      <c r="C548" s="22" t="s">
        <v>703</v>
      </c>
      <c r="D548" s="21" t="s">
        <v>1451</v>
      </c>
      <c r="E548" s="21" t="s">
        <v>1854</v>
      </c>
      <c r="F548" s="4">
        <v>1</v>
      </c>
      <c r="G548" s="82"/>
      <c r="H548" s="16"/>
    </row>
    <row r="549" spans="1:8" ht="20.100000000000001" customHeight="1">
      <c r="A549" s="134"/>
      <c r="B549" s="114">
        <v>5</v>
      </c>
      <c r="C549" s="21" t="s">
        <v>704</v>
      </c>
      <c r="D549" s="21" t="s">
        <v>1452</v>
      </c>
      <c r="E549" s="21" t="s">
        <v>705</v>
      </c>
      <c r="F549" s="4">
        <v>1</v>
      </c>
      <c r="G549" s="82"/>
      <c r="H549" s="16"/>
    </row>
    <row r="550" spans="1:8" ht="20.100000000000001" customHeight="1">
      <c r="A550" s="134"/>
      <c r="B550" s="114">
        <v>6</v>
      </c>
      <c r="C550" s="22" t="s">
        <v>706</v>
      </c>
      <c r="D550" s="21" t="s">
        <v>1453</v>
      </c>
      <c r="E550" s="21" t="s">
        <v>707</v>
      </c>
      <c r="F550" s="4">
        <v>1</v>
      </c>
      <c r="G550" s="82"/>
      <c r="H550" s="16"/>
    </row>
    <row r="551" spans="1:8" ht="20.100000000000001" customHeight="1">
      <c r="A551" s="134"/>
      <c r="B551" s="114">
        <v>7</v>
      </c>
      <c r="C551" s="22" t="s">
        <v>703</v>
      </c>
      <c r="D551" s="21" t="s">
        <v>1451</v>
      </c>
      <c r="E551" s="21" t="s">
        <v>1854</v>
      </c>
      <c r="F551" s="4">
        <v>1</v>
      </c>
      <c r="G551" s="82"/>
      <c r="H551" s="16"/>
    </row>
    <row r="552" spans="1:8" ht="20.100000000000001" customHeight="1">
      <c r="A552" s="134"/>
      <c r="B552" s="114">
        <v>8</v>
      </c>
      <c r="C552" s="22" t="s">
        <v>708</v>
      </c>
      <c r="D552" s="21" t="s">
        <v>1454</v>
      </c>
      <c r="E552" s="21" t="s">
        <v>709</v>
      </c>
      <c r="F552" s="4">
        <v>1</v>
      </c>
      <c r="G552" s="82"/>
      <c r="H552" s="16"/>
    </row>
    <row r="553" spans="1:8" ht="20.100000000000001" customHeight="1">
      <c r="A553" s="134"/>
      <c r="B553" s="114">
        <v>9</v>
      </c>
      <c r="C553" s="22" t="s">
        <v>710</v>
      </c>
      <c r="D553" s="21" t="s">
        <v>1455</v>
      </c>
      <c r="E553" s="21" t="s">
        <v>711</v>
      </c>
      <c r="F553" s="4">
        <v>1</v>
      </c>
      <c r="G553" s="82"/>
      <c r="H553" s="16"/>
    </row>
    <row r="554" spans="1:8" ht="20.100000000000001" customHeight="1">
      <c r="A554" s="134"/>
      <c r="B554" s="114">
        <v>10</v>
      </c>
      <c r="C554" s="22" t="s">
        <v>712</v>
      </c>
      <c r="D554" s="21" t="s">
        <v>1456</v>
      </c>
      <c r="E554" s="21" t="s">
        <v>713</v>
      </c>
      <c r="F554" s="4">
        <v>1</v>
      </c>
      <c r="G554" s="82"/>
      <c r="H554" s="16"/>
    </row>
    <row r="555" spans="1:8" ht="20.100000000000001" customHeight="1">
      <c r="A555" s="134"/>
      <c r="B555" s="114">
        <v>11</v>
      </c>
      <c r="C555" s="21" t="s">
        <v>274</v>
      </c>
      <c r="D555" s="21" t="s">
        <v>1350</v>
      </c>
      <c r="E555" s="21" t="s">
        <v>275</v>
      </c>
      <c r="F555" s="4">
        <v>1</v>
      </c>
      <c r="G555" s="82"/>
      <c r="H555" s="16"/>
    </row>
    <row r="556" spans="1:8" ht="20.100000000000001" customHeight="1">
      <c r="A556" s="134"/>
      <c r="B556" s="114">
        <v>12</v>
      </c>
      <c r="C556" s="21" t="s">
        <v>561</v>
      </c>
      <c r="D556" s="21" t="s">
        <v>1405</v>
      </c>
      <c r="E556" s="21" t="s">
        <v>562</v>
      </c>
      <c r="F556" s="4">
        <v>2</v>
      </c>
      <c r="G556" s="82"/>
      <c r="H556" s="16"/>
    </row>
    <row r="557" spans="1:8" ht="20.100000000000001" customHeight="1">
      <c r="A557" s="134"/>
      <c r="B557" s="114">
        <v>13</v>
      </c>
      <c r="C557" s="21" t="s">
        <v>714</v>
      </c>
      <c r="D557" s="13" t="s">
        <v>1457</v>
      </c>
      <c r="E557" s="21" t="s">
        <v>715</v>
      </c>
      <c r="F557" s="4">
        <v>1</v>
      </c>
      <c r="G557" s="82"/>
      <c r="H557" s="16"/>
    </row>
    <row r="558" spans="1:8" ht="20.100000000000001" customHeight="1">
      <c r="A558" s="134"/>
      <c r="B558" s="114">
        <v>14</v>
      </c>
      <c r="C558" s="21" t="s">
        <v>274</v>
      </c>
      <c r="D558" s="21" t="s">
        <v>1350</v>
      </c>
      <c r="E558" s="21" t="s">
        <v>275</v>
      </c>
      <c r="F558" s="4">
        <v>1</v>
      </c>
      <c r="G558" s="82"/>
      <c r="H558" s="16"/>
    </row>
    <row r="559" spans="1:8" ht="20.100000000000001" customHeight="1">
      <c r="A559" s="134"/>
      <c r="B559" s="114">
        <v>15</v>
      </c>
      <c r="C559" s="21" t="s">
        <v>561</v>
      </c>
      <c r="D559" s="21" t="s">
        <v>1458</v>
      </c>
      <c r="E559" s="21" t="s">
        <v>716</v>
      </c>
      <c r="F559" s="4">
        <v>1</v>
      </c>
      <c r="G559" s="82"/>
      <c r="H559" s="16"/>
    </row>
    <row r="560" spans="1:8" ht="20.100000000000001" customHeight="1">
      <c r="A560" s="134"/>
      <c r="B560" s="16">
        <v>16</v>
      </c>
      <c r="C560" s="21" t="s">
        <v>717</v>
      </c>
      <c r="D560" s="21" t="s">
        <v>1459</v>
      </c>
      <c r="E560" s="21" t="s">
        <v>718</v>
      </c>
      <c r="F560" s="7">
        <v>1</v>
      </c>
      <c r="G560" s="82"/>
      <c r="H560" s="16"/>
    </row>
    <row r="561" spans="1:8" ht="20.100000000000001" customHeight="1">
      <c r="A561" s="134"/>
      <c r="B561" s="16">
        <v>17</v>
      </c>
      <c r="C561" s="22" t="s">
        <v>719</v>
      </c>
      <c r="D561" s="22" t="s">
        <v>1460</v>
      </c>
      <c r="E561" s="21" t="s">
        <v>720</v>
      </c>
      <c r="F561" s="7">
        <v>1</v>
      </c>
      <c r="G561" s="82"/>
      <c r="H561" s="16"/>
    </row>
    <row r="562" spans="1:8" ht="20.100000000000001" customHeight="1">
      <c r="A562" s="134"/>
      <c r="B562" s="16">
        <v>18</v>
      </c>
      <c r="C562" s="22" t="s">
        <v>8</v>
      </c>
      <c r="D562" s="21" t="s">
        <v>1239</v>
      </c>
      <c r="E562" s="21" t="s">
        <v>9</v>
      </c>
      <c r="F562" s="4">
        <v>2</v>
      </c>
      <c r="G562" s="82"/>
      <c r="H562" s="16"/>
    </row>
    <row r="563" spans="1:8" ht="20.100000000000001" customHeight="1">
      <c r="A563" s="134"/>
      <c r="B563" s="16">
        <v>19</v>
      </c>
      <c r="C563" s="22" t="s">
        <v>88</v>
      </c>
      <c r="D563" s="36" t="s">
        <v>1461</v>
      </c>
      <c r="E563" s="21" t="s">
        <v>89</v>
      </c>
      <c r="F563" s="6">
        <v>1</v>
      </c>
      <c r="G563" s="82"/>
      <c r="H563" s="16"/>
    </row>
    <row r="564" spans="1:8" ht="20.100000000000001" customHeight="1">
      <c r="A564" s="134"/>
      <c r="B564" s="16"/>
      <c r="C564" s="22"/>
      <c r="D564" s="22"/>
      <c r="E564" s="21"/>
      <c r="F564" s="7"/>
      <c r="G564" s="82"/>
      <c r="H564" s="16"/>
    </row>
    <row r="565" spans="1:8" ht="20.100000000000001" customHeight="1" thickBot="1">
      <c r="A565" s="135"/>
      <c r="B565" s="103"/>
      <c r="C565" s="101"/>
      <c r="D565" s="101"/>
      <c r="E565" s="109"/>
      <c r="F565" s="100"/>
      <c r="G565" s="102"/>
      <c r="H565" s="16"/>
    </row>
    <row r="566" spans="1:8" ht="33.6" customHeight="1" thickBot="1">
      <c r="A566" s="136" t="s">
        <v>1180</v>
      </c>
      <c r="B566" s="137"/>
      <c r="C566" s="138"/>
      <c r="D566" s="138"/>
      <c r="E566" s="138"/>
      <c r="F566" s="137"/>
      <c r="G566" s="139"/>
    </row>
    <row r="567" spans="1:8" ht="29.1" customHeight="1">
      <c r="A567" s="140"/>
      <c r="B567" s="113" t="s">
        <v>1162</v>
      </c>
      <c r="C567" s="110" t="s">
        <v>1163</v>
      </c>
      <c r="D567" s="111" t="s">
        <v>1164</v>
      </c>
      <c r="E567" s="111" t="s">
        <v>0</v>
      </c>
      <c r="F567" s="110" t="s">
        <v>1165</v>
      </c>
      <c r="G567" s="112" t="s">
        <v>1166</v>
      </c>
      <c r="H567" s="15" t="s">
        <v>1796</v>
      </c>
    </row>
    <row r="568" spans="1:8" ht="20.100000000000001" customHeight="1">
      <c r="A568" s="134"/>
      <c r="B568" s="114">
        <v>1</v>
      </c>
      <c r="C568" s="66" t="s">
        <v>721</v>
      </c>
      <c r="D568" s="36" t="s">
        <v>1435</v>
      </c>
      <c r="E568" s="21" t="s">
        <v>722</v>
      </c>
      <c r="F568" s="6">
        <v>2</v>
      </c>
      <c r="G568" s="82"/>
      <c r="H568" s="16"/>
    </row>
    <row r="569" spans="1:8" ht="20.100000000000001" customHeight="1">
      <c r="A569" s="134"/>
      <c r="B569" s="114">
        <v>2</v>
      </c>
      <c r="C569" s="22" t="s">
        <v>723</v>
      </c>
      <c r="D569" s="13" t="s">
        <v>1436</v>
      </c>
      <c r="E569" s="21" t="s">
        <v>724</v>
      </c>
      <c r="F569" s="6">
        <v>1</v>
      </c>
      <c r="G569" s="82"/>
      <c r="H569" s="16"/>
    </row>
    <row r="570" spans="1:8" ht="20.100000000000001" customHeight="1">
      <c r="A570" s="134"/>
      <c r="B570" s="114">
        <v>3</v>
      </c>
      <c r="C570" s="22" t="s">
        <v>725</v>
      </c>
      <c r="D570" s="13" t="s">
        <v>1437</v>
      </c>
      <c r="E570" s="21" t="s">
        <v>726</v>
      </c>
      <c r="F570" s="6">
        <v>1</v>
      </c>
      <c r="G570" s="82"/>
      <c r="H570" s="16"/>
    </row>
    <row r="571" spans="1:8" ht="20.100000000000001" customHeight="1">
      <c r="A571" s="134"/>
      <c r="B571" s="114">
        <v>4</v>
      </c>
      <c r="C571" s="66" t="s">
        <v>721</v>
      </c>
      <c r="D571" s="36" t="s">
        <v>1435</v>
      </c>
      <c r="E571" s="21" t="s">
        <v>722</v>
      </c>
      <c r="F571" s="6">
        <v>2</v>
      </c>
      <c r="G571" s="82"/>
      <c r="H571" s="16"/>
    </row>
    <row r="572" spans="1:8" ht="20.100000000000001" customHeight="1">
      <c r="A572" s="134"/>
      <c r="B572" s="114">
        <v>5</v>
      </c>
      <c r="C572" s="22" t="s">
        <v>727</v>
      </c>
      <c r="D572" s="13" t="s">
        <v>1438</v>
      </c>
      <c r="E572" s="21" t="s">
        <v>728</v>
      </c>
      <c r="F572" s="6">
        <v>1</v>
      </c>
      <c r="G572" s="82"/>
      <c r="H572" s="16"/>
    </row>
    <row r="573" spans="1:8" ht="20.100000000000001" customHeight="1">
      <c r="A573" s="134"/>
      <c r="B573" s="114">
        <v>6</v>
      </c>
      <c r="C573" s="22" t="s">
        <v>354</v>
      </c>
      <c r="D573" s="13" t="s">
        <v>1439</v>
      </c>
      <c r="E573" s="21" t="s">
        <v>355</v>
      </c>
      <c r="F573" s="6">
        <v>1</v>
      </c>
      <c r="G573" s="82"/>
      <c r="H573" s="16"/>
    </row>
    <row r="574" spans="1:8" ht="20.100000000000001" customHeight="1">
      <c r="A574" s="134"/>
      <c r="B574" s="114">
        <v>7</v>
      </c>
      <c r="C574" s="22" t="s">
        <v>729</v>
      </c>
      <c r="D574" s="13" t="s">
        <v>1440</v>
      </c>
      <c r="E574" s="21" t="s">
        <v>730</v>
      </c>
      <c r="F574" s="6">
        <v>1</v>
      </c>
      <c r="G574" s="82"/>
      <c r="H574" s="16"/>
    </row>
    <row r="575" spans="1:8" ht="20.100000000000001" customHeight="1">
      <c r="A575" s="134"/>
      <c r="B575" s="114">
        <v>8</v>
      </c>
      <c r="C575" s="22" t="s">
        <v>731</v>
      </c>
      <c r="D575" s="36" t="s">
        <v>1441</v>
      </c>
      <c r="E575" s="21" t="s">
        <v>732</v>
      </c>
      <c r="F575" s="4">
        <v>1</v>
      </c>
      <c r="G575" s="82"/>
      <c r="H575" s="16"/>
    </row>
    <row r="576" spans="1:8" ht="20.100000000000001" customHeight="1">
      <c r="A576" s="134"/>
      <c r="B576" s="114">
        <v>9</v>
      </c>
      <c r="C576" s="22" t="s">
        <v>733</v>
      </c>
      <c r="D576" s="13" t="s">
        <v>1442</v>
      </c>
      <c r="E576" s="21" t="s">
        <v>734</v>
      </c>
      <c r="F576" s="4">
        <v>1</v>
      </c>
      <c r="G576" s="82"/>
      <c r="H576" s="16"/>
    </row>
    <row r="577" spans="1:8" ht="20.100000000000001" customHeight="1">
      <c r="A577" s="134"/>
      <c r="B577" s="114">
        <v>10</v>
      </c>
      <c r="C577" s="21" t="s">
        <v>110</v>
      </c>
      <c r="D577" s="21" t="s">
        <v>1351</v>
      </c>
      <c r="E577" s="21" t="s">
        <v>105</v>
      </c>
      <c r="F577" s="4">
        <v>4</v>
      </c>
      <c r="G577" s="82"/>
      <c r="H577" s="16"/>
    </row>
    <row r="578" spans="1:8" ht="20.100000000000001" customHeight="1">
      <c r="A578" s="134"/>
      <c r="B578" s="114">
        <v>11</v>
      </c>
      <c r="C578" s="21" t="s">
        <v>134</v>
      </c>
      <c r="D578" s="21" t="s">
        <v>1421</v>
      </c>
      <c r="E578" s="21" t="s">
        <v>135</v>
      </c>
      <c r="F578" s="4">
        <v>2</v>
      </c>
      <c r="G578" s="82"/>
      <c r="H578" s="16"/>
    </row>
    <row r="579" spans="1:8" ht="20.100000000000001" customHeight="1">
      <c r="A579" s="134"/>
      <c r="B579" s="114">
        <v>12</v>
      </c>
      <c r="C579" s="22" t="s">
        <v>735</v>
      </c>
      <c r="D579" s="13" t="s">
        <v>1443</v>
      </c>
      <c r="E579" s="21" t="s">
        <v>736</v>
      </c>
      <c r="F579" s="4">
        <v>1</v>
      </c>
      <c r="G579" s="82"/>
      <c r="H579" s="16"/>
    </row>
    <row r="580" spans="1:8" ht="20.100000000000001" customHeight="1">
      <c r="A580" s="134"/>
      <c r="B580" s="114">
        <v>13</v>
      </c>
      <c r="C580" s="22" t="s">
        <v>8</v>
      </c>
      <c r="D580" s="21" t="s">
        <v>1444</v>
      </c>
      <c r="E580" s="21" t="s">
        <v>9</v>
      </c>
      <c r="F580" s="4">
        <v>2</v>
      </c>
      <c r="G580" s="82"/>
      <c r="H580" s="16"/>
    </row>
    <row r="581" spans="1:8" ht="20.100000000000001" customHeight="1">
      <c r="A581" s="134"/>
      <c r="B581" s="114">
        <v>14</v>
      </c>
      <c r="C581" s="22" t="s">
        <v>737</v>
      </c>
      <c r="D581" s="13" t="s">
        <v>1445</v>
      </c>
      <c r="E581" s="21" t="s">
        <v>738</v>
      </c>
      <c r="F581" s="4">
        <v>1</v>
      </c>
      <c r="G581" s="82"/>
      <c r="H581" s="16"/>
    </row>
    <row r="582" spans="1:8" ht="20.100000000000001" customHeight="1">
      <c r="A582" s="134"/>
      <c r="B582" s="114">
        <v>15</v>
      </c>
      <c r="C582" s="22" t="s">
        <v>739</v>
      </c>
      <c r="D582" s="13" t="s">
        <v>1446</v>
      </c>
      <c r="E582" s="21" t="s">
        <v>740</v>
      </c>
      <c r="F582" s="4">
        <v>1</v>
      </c>
      <c r="G582" s="82"/>
      <c r="H582" s="16"/>
    </row>
    <row r="583" spans="1:8" ht="20.100000000000001" customHeight="1">
      <c r="A583" s="134"/>
      <c r="B583" s="114">
        <v>16</v>
      </c>
      <c r="C583" s="22" t="s">
        <v>741</v>
      </c>
      <c r="D583" s="21" t="s">
        <v>1447</v>
      </c>
      <c r="E583" s="21" t="s">
        <v>742</v>
      </c>
      <c r="F583" s="4">
        <v>1</v>
      </c>
      <c r="G583" s="82"/>
      <c r="H583" s="16"/>
    </row>
    <row r="584" spans="1:8" ht="20.100000000000001" customHeight="1">
      <c r="A584" s="134"/>
      <c r="B584" s="141">
        <v>17</v>
      </c>
      <c r="C584" s="67" t="s">
        <v>743</v>
      </c>
      <c r="D584" s="14" t="s">
        <v>1448</v>
      </c>
      <c r="E584" s="68" t="s">
        <v>744</v>
      </c>
      <c r="F584" s="69">
        <v>1</v>
      </c>
      <c r="G584" s="94" t="s">
        <v>745</v>
      </c>
      <c r="H584" s="16"/>
    </row>
    <row r="585" spans="1:8" ht="20.100000000000001" customHeight="1">
      <c r="A585" s="134"/>
      <c r="B585" s="141"/>
      <c r="C585" s="67" t="s">
        <v>746</v>
      </c>
      <c r="D585" s="14" t="s">
        <v>1448</v>
      </c>
      <c r="E585" s="68" t="s">
        <v>744</v>
      </c>
      <c r="F585" s="69">
        <v>1</v>
      </c>
      <c r="G585" s="94" t="s">
        <v>747</v>
      </c>
      <c r="H585" s="16"/>
    </row>
    <row r="586" spans="1:8" ht="35.25" customHeight="1">
      <c r="A586" s="134"/>
      <c r="B586" s="141"/>
      <c r="C586" s="67" t="s">
        <v>748</v>
      </c>
      <c r="D586" s="14" t="s">
        <v>1448</v>
      </c>
      <c r="E586" s="68" t="s">
        <v>744</v>
      </c>
      <c r="F586" s="69">
        <v>1</v>
      </c>
      <c r="G586" s="95" t="s">
        <v>1218</v>
      </c>
      <c r="H586" s="16"/>
    </row>
    <row r="587" spans="1:8" ht="20.100000000000001" customHeight="1">
      <c r="A587" s="134"/>
      <c r="B587" s="16"/>
      <c r="C587" s="22"/>
      <c r="D587" s="22"/>
      <c r="E587" s="21"/>
      <c r="F587" s="7"/>
      <c r="G587" s="82"/>
      <c r="H587" s="16"/>
    </row>
    <row r="588" spans="1:8" ht="20.100000000000001" customHeight="1" thickBot="1">
      <c r="A588" s="135"/>
      <c r="B588" s="103"/>
      <c r="C588" s="101"/>
      <c r="D588" s="101"/>
      <c r="E588" s="109"/>
      <c r="F588" s="100"/>
      <c r="G588" s="102"/>
      <c r="H588" s="16"/>
    </row>
    <row r="589" spans="1:8" ht="33.6" customHeight="1" thickBot="1">
      <c r="A589" s="136" t="s">
        <v>1179</v>
      </c>
      <c r="B589" s="137"/>
      <c r="C589" s="138"/>
      <c r="D589" s="138"/>
      <c r="E589" s="138"/>
      <c r="F589" s="137"/>
      <c r="G589" s="139"/>
    </row>
    <row r="590" spans="1:8" ht="29.1" customHeight="1">
      <c r="A590" s="140"/>
      <c r="B590" s="113" t="s">
        <v>1162</v>
      </c>
      <c r="C590" s="110" t="s">
        <v>1163</v>
      </c>
      <c r="D590" s="111" t="s">
        <v>1164</v>
      </c>
      <c r="E590" s="111" t="s">
        <v>0</v>
      </c>
      <c r="F590" s="110" t="s">
        <v>1165</v>
      </c>
      <c r="G590" s="112" t="s">
        <v>1166</v>
      </c>
      <c r="H590" s="15" t="s">
        <v>1796</v>
      </c>
    </row>
    <row r="591" spans="1:8" ht="20.100000000000001" customHeight="1">
      <c r="A591" s="134"/>
      <c r="B591" s="114">
        <v>1</v>
      </c>
      <c r="C591" s="70" t="s">
        <v>749</v>
      </c>
      <c r="D591" s="36" t="s">
        <v>1428</v>
      </c>
      <c r="E591" s="21" t="s">
        <v>750</v>
      </c>
      <c r="F591" s="6">
        <v>1</v>
      </c>
      <c r="G591" s="82"/>
      <c r="H591" s="16"/>
    </row>
    <row r="592" spans="1:8" ht="20.100000000000001" customHeight="1">
      <c r="A592" s="134"/>
      <c r="B592" s="114">
        <v>2</v>
      </c>
      <c r="C592" s="22" t="s">
        <v>751</v>
      </c>
      <c r="D592" s="36" t="s">
        <v>1429</v>
      </c>
      <c r="E592" s="21" t="s">
        <v>45</v>
      </c>
      <c r="F592" s="6">
        <v>1</v>
      </c>
      <c r="G592" s="82"/>
      <c r="H592" s="16"/>
    </row>
    <row r="593" spans="1:8" ht="20.100000000000001" customHeight="1">
      <c r="A593" s="134"/>
      <c r="B593" s="114">
        <v>3</v>
      </c>
      <c r="C593" s="22" t="s">
        <v>8</v>
      </c>
      <c r="D593" s="36" t="s">
        <v>1239</v>
      </c>
      <c r="E593" s="21" t="s">
        <v>9</v>
      </c>
      <c r="F593" s="6">
        <v>2</v>
      </c>
      <c r="G593" s="82"/>
      <c r="H593" s="16"/>
    </row>
    <row r="594" spans="1:8" ht="20.100000000000001" customHeight="1">
      <c r="A594" s="134"/>
      <c r="B594" s="114">
        <v>4</v>
      </c>
      <c r="C594" s="22" t="s">
        <v>752</v>
      </c>
      <c r="D594" s="36" t="s">
        <v>1430</v>
      </c>
      <c r="E594" s="21" t="s">
        <v>1855</v>
      </c>
      <c r="F594" s="6">
        <v>2</v>
      </c>
      <c r="G594" s="82"/>
      <c r="H594" s="16"/>
    </row>
    <row r="595" spans="1:8" ht="20.100000000000001" customHeight="1">
      <c r="A595" s="134"/>
      <c r="B595" s="114">
        <v>5</v>
      </c>
      <c r="C595" s="22" t="s">
        <v>12</v>
      </c>
      <c r="D595" s="36" t="s">
        <v>1241</v>
      </c>
      <c r="E595" s="21" t="s">
        <v>13</v>
      </c>
      <c r="F595" s="6">
        <v>2</v>
      </c>
      <c r="G595" s="82"/>
      <c r="H595" s="16"/>
    </row>
    <row r="596" spans="1:8" ht="20.100000000000001" customHeight="1">
      <c r="A596" s="134"/>
      <c r="B596" s="114">
        <v>6</v>
      </c>
      <c r="C596" s="22" t="s">
        <v>753</v>
      </c>
      <c r="D596" s="36" t="s">
        <v>1431</v>
      </c>
      <c r="E596" s="21" t="s">
        <v>754</v>
      </c>
      <c r="F596" s="6">
        <v>1</v>
      </c>
      <c r="G596" s="82"/>
      <c r="H596" s="16"/>
    </row>
    <row r="597" spans="1:8" ht="20.100000000000001" customHeight="1">
      <c r="A597" s="134"/>
      <c r="B597" s="114">
        <v>7</v>
      </c>
      <c r="C597" s="22" t="s">
        <v>755</v>
      </c>
      <c r="D597" s="36" t="s">
        <v>1432</v>
      </c>
      <c r="E597" s="21" t="s">
        <v>756</v>
      </c>
      <c r="F597" s="6">
        <v>1</v>
      </c>
      <c r="G597" s="82"/>
      <c r="H597" s="16"/>
    </row>
    <row r="598" spans="1:8" ht="20.100000000000001" customHeight="1">
      <c r="A598" s="134"/>
      <c r="B598" s="114">
        <v>8</v>
      </c>
      <c r="C598" s="22" t="s">
        <v>8</v>
      </c>
      <c r="D598" s="36" t="s">
        <v>1239</v>
      </c>
      <c r="E598" s="21" t="s">
        <v>9</v>
      </c>
      <c r="F598" s="6">
        <v>2</v>
      </c>
      <c r="G598" s="82"/>
      <c r="H598" s="16"/>
    </row>
    <row r="599" spans="1:8" ht="20.100000000000001" customHeight="1">
      <c r="A599" s="134"/>
      <c r="B599" s="114">
        <v>9</v>
      </c>
      <c r="C599" s="22" t="s">
        <v>757</v>
      </c>
      <c r="D599" s="13" t="s">
        <v>1433</v>
      </c>
      <c r="E599" s="21" t="s">
        <v>758</v>
      </c>
      <c r="F599" s="6">
        <v>1</v>
      </c>
      <c r="G599" s="82"/>
      <c r="H599" s="16"/>
    </row>
    <row r="600" spans="1:8" ht="20.100000000000001" customHeight="1">
      <c r="A600" s="134"/>
      <c r="B600" s="114">
        <v>10</v>
      </c>
      <c r="C600" s="21" t="s">
        <v>759</v>
      </c>
      <c r="D600" s="36" t="s">
        <v>1434</v>
      </c>
      <c r="E600" s="21" t="s">
        <v>760</v>
      </c>
      <c r="F600" s="6">
        <v>1</v>
      </c>
      <c r="G600" s="82"/>
      <c r="H600" s="16"/>
    </row>
    <row r="601" spans="1:8" ht="20.100000000000001" customHeight="1">
      <c r="A601" s="134"/>
      <c r="B601" s="114">
        <v>11</v>
      </c>
      <c r="C601" s="36" t="s">
        <v>110</v>
      </c>
      <c r="D601" s="36" t="s">
        <v>1351</v>
      </c>
      <c r="E601" s="21" t="s">
        <v>105</v>
      </c>
      <c r="F601" s="6">
        <v>1</v>
      </c>
      <c r="G601" s="82"/>
      <c r="H601" s="16"/>
    </row>
    <row r="602" spans="1:8" ht="20.100000000000001" customHeight="1">
      <c r="A602" s="134"/>
      <c r="B602" s="114">
        <v>12</v>
      </c>
      <c r="C602" s="36" t="s">
        <v>94</v>
      </c>
      <c r="D602" s="36" t="s">
        <v>1397</v>
      </c>
      <c r="E602" s="21" t="s">
        <v>95</v>
      </c>
      <c r="F602" s="6">
        <v>1</v>
      </c>
      <c r="G602" s="82"/>
      <c r="H602" s="16"/>
    </row>
    <row r="603" spans="1:8" ht="20.100000000000001" customHeight="1">
      <c r="A603" s="134"/>
      <c r="B603" s="16"/>
      <c r="C603" s="22"/>
      <c r="D603" s="22"/>
      <c r="E603" s="21"/>
      <c r="F603" s="7"/>
      <c r="G603" s="82"/>
      <c r="H603" s="16"/>
    </row>
    <row r="604" spans="1:8" ht="20.100000000000001" customHeight="1">
      <c r="A604" s="134"/>
      <c r="B604" s="16"/>
      <c r="C604" s="22"/>
      <c r="D604" s="22"/>
      <c r="E604" s="21"/>
      <c r="F604" s="7"/>
      <c r="G604" s="82"/>
      <c r="H604" s="16"/>
    </row>
    <row r="605" spans="1:8" ht="20.100000000000001" customHeight="1">
      <c r="A605" s="134"/>
      <c r="B605" s="16"/>
      <c r="C605" s="22"/>
      <c r="D605" s="22"/>
      <c r="E605" s="21"/>
      <c r="F605" s="7"/>
      <c r="G605" s="82"/>
      <c r="H605" s="16"/>
    </row>
    <row r="606" spans="1:8" ht="20.100000000000001" customHeight="1" thickBot="1">
      <c r="A606" s="135"/>
      <c r="B606" s="103"/>
      <c r="C606" s="101"/>
      <c r="D606" s="101"/>
      <c r="E606" s="109"/>
      <c r="F606" s="100"/>
      <c r="G606" s="102"/>
      <c r="H606" s="16"/>
    </row>
    <row r="607" spans="1:8" ht="33.6" customHeight="1" thickBot="1">
      <c r="A607" s="136" t="s">
        <v>1882</v>
      </c>
      <c r="B607" s="137"/>
      <c r="C607" s="138"/>
      <c r="D607" s="138"/>
      <c r="E607" s="138"/>
      <c r="F607" s="137"/>
      <c r="G607" s="139"/>
    </row>
    <row r="608" spans="1:8" ht="25.5">
      <c r="A608" s="140"/>
      <c r="B608" s="113" t="s">
        <v>1162</v>
      </c>
      <c r="C608" s="110" t="s">
        <v>1163</v>
      </c>
      <c r="D608" s="111" t="s">
        <v>1164</v>
      </c>
      <c r="E608" s="111" t="s">
        <v>0</v>
      </c>
      <c r="F608" s="110" t="s">
        <v>1165</v>
      </c>
      <c r="G608" s="112" t="s">
        <v>1166</v>
      </c>
      <c r="H608" s="15" t="s">
        <v>1796</v>
      </c>
    </row>
    <row r="609" spans="1:8" ht="25.5">
      <c r="A609" s="134"/>
      <c r="B609" s="114">
        <v>1</v>
      </c>
      <c r="C609" s="21" t="s">
        <v>761</v>
      </c>
      <c r="D609" s="21" t="s">
        <v>1422</v>
      </c>
      <c r="E609" s="21" t="s">
        <v>1856</v>
      </c>
      <c r="F609" s="4">
        <v>1</v>
      </c>
      <c r="G609" s="82"/>
      <c r="H609" s="16"/>
    </row>
    <row r="610" spans="1:8">
      <c r="A610" s="134"/>
      <c r="B610" s="114">
        <v>2</v>
      </c>
      <c r="C610" s="21" t="s">
        <v>762</v>
      </c>
      <c r="D610" s="21" t="s">
        <v>1419</v>
      </c>
      <c r="E610" s="21" t="s">
        <v>1857</v>
      </c>
      <c r="F610" s="4">
        <v>1</v>
      </c>
      <c r="G610" s="82"/>
      <c r="H610" s="16"/>
    </row>
    <row r="611" spans="1:8" ht="25.5">
      <c r="A611" s="134"/>
      <c r="B611" s="114">
        <v>3</v>
      </c>
      <c r="C611" s="21" t="s">
        <v>763</v>
      </c>
      <c r="D611" s="21" t="s">
        <v>1423</v>
      </c>
      <c r="E611" s="21" t="s">
        <v>1858</v>
      </c>
      <c r="F611" s="4">
        <v>1</v>
      </c>
      <c r="G611" s="82"/>
      <c r="H611" s="16"/>
    </row>
    <row r="612" spans="1:8">
      <c r="A612" s="134"/>
      <c r="B612" s="114">
        <v>4</v>
      </c>
      <c r="C612" s="21" t="s">
        <v>764</v>
      </c>
      <c r="D612" s="21" t="s">
        <v>1420</v>
      </c>
      <c r="E612" s="21" t="s">
        <v>1859</v>
      </c>
      <c r="F612" s="4">
        <v>1</v>
      </c>
      <c r="G612" s="82"/>
      <c r="H612" s="16"/>
    </row>
    <row r="613" spans="1:8" ht="25.5">
      <c r="A613" s="134"/>
      <c r="B613" s="114">
        <v>5</v>
      </c>
      <c r="C613" s="21" t="s">
        <v>765</v>
      </c>
      <c r="D613" s="21" t="s">
        <v>1425</v>
      </c>
      <c r="E613" s="21" t="s">
        <v>766</v>
      </c>
      <c r="F613" s="4">
        <v>12</v>
      </c>
      <c r="G613" s="82"/>
      <c r="H613" s="16"/>
    </row>
    <row r="614" spans="1:8" ht="25.5">
      <c r="A614" s="134"/>
      <c r="B614" s="114">
        <v>6</v>
      </c>
      <c r="C614" s="71" t="s">
        <v>767</v>
      </c>
      <c r="D614" s="21" t="s">
        <v>1426</v>
      </c>
      <c r="E614" s="21" t="s">
        <v>768</v>
      </c>
      <c r="F614" s="4">
        <v>1</v>
      </c>
      <c r="G614" s="82"/>
      <c r="H614" s="16"/>
    </row>
    <row r="615" spans="1:8" ht="25.5">
      <c r="A615" s="134"/>
      <c r="B615" s="114">
        <v>7</v>
      </c>
      <c r="C615" s="71" t="s">
        <v>769</v>
      </c>
      <c r="D615" s="21" t="s">
        <v>1427</v>
      </c>
      <c r="E615" s="21" t="s">
        <v>770</v>
      </c>
      <c r="F615" s="4">
        <v>1</v>
      </c>
      <c r="G615" s="82"/>
      <c r="H615" s="16"/>
    </row>
    <row r="616" spans="1:8" ht="25.5">
      <c r="A616" s="134"/>
      <c r="B616" s="16">
        <v>8</v>
      </c>
      <c r="C616" s="45" t="s">
        <v>771</v>
      </c>
      <c r="D616" s="36" t="s">
        <v>1421</v>
      </c>
      <c r="E616" s="21" t="s">
        <v>135</v>
      </c>
      <c r="F616" s="6">
        <v>4</v>
      </c>
      <c r="G616" s="82"/>
      <c r="H616" s="16"/>
    </row>
    <row r="617" spans="1:8">
      <c r="A617" s="134"/>
      <c r="B617" s="16">
        <v>9</v>
      </c>
      <c r="C617" s="21" t="s">
        <v>772</v>
      </c>
      <c r="D617" s="21" t="s">
        <v>1424</v>
      </c>
      <c r="E617" s="21" t="s">
        <v>773</v>
      </c>
      <c r="F617" s="4">
        <v>1</v>
      </c>
      <c r="G617" s="90" t="s">
        <v>1219</v>
      </c>
      <c r="H617" s="16"/>
    </row>
    <row r="618" spans="1:8" ht="20.100000000000001" customHeight="1">
      <c r="A618" s="134"/>
      <c r="B618" s="16"/>
      <c r="C618" s="22"/>
      <c r="D618" s="22"/>
      <c r="E618" s="21"/>
      <c r="F618" s="7"/>
      <c r="G618" s="82"/>
      <c r="H618" s="16"/>
    </row>
    <row r="619" spans="1:8" ht="20.100000000000001" customHeight="1">
      <c r="A619" s="134"/>
      <c r="B619" s="16"/>
      <c r="C619" s="22"/>
      <c r="D619" s="22"/>
      <c r="E619" s="21"/>
      <c r="F619" s="7"/>
      <c r="G619" s="82"/>
      <c r="H619" s="16"/>
    </row>
    <row r="620" spans="1:8" ht="20.100000000000001" customHeight="1">
      <c r="A620" s="134"/>
      <c r="B620" s="16"/>
      <c r="C620" s="22"/>
      <c r="D620" s="22"/>
      <c r="E620" s="21"/>
      <c r="F620" s="7"/>
      <c r="G620" s="82"/>
      <c r="H620" s="16"/>
    </row>
    <row r="621" spans="1:8" ht="20.100000000000001" customHeight="1">
      <c r="A621" s="134"/>
      <c r="B621" s="16"/>
      <c r="C621" s="22"/>
      <c r="D621" s="45"/>
      <c r="E621" s="21"/>
      <c r="F621" s="6"/>
      <c r="G621" s="82"/>
      <c r="H621" s="16"/>
    </row>
    <row r="622" spans="1:8" ht="20.100000000000001" customHeight="1" thickBot="1">
      <c r="A622" s="135"/>
      <c r="B622" s="103"/>
      <c r="C622" s="101"/>
      <c r="D622" s="101"/>
      <c r="E622" s="109"/>
      <c r="F622" s="100"/>
      <c r="G622" s="102"/>
      <c r="H622" s="16"/>
    </row>
    <row r="623" spans="1:8" ht="33.6" customHeight="1" thickBot="1">
      <c r="A623" s="136" t="s">
        <v>1178</v>
      </c>
      <c r="B623" s="137"/>
      <c r="C623" s="138"/>
      <c r="D623" s="138"/>
      <c r="E623" s="138"/>
      <c r="F623" s="137"/>
      <c r="G623" s="139"/>
    </row>
    <row r="624" spans="1:8" ht="29.1" customHeight="1">
      <c r="A624" s="140"/>
      <c r="B624" s="113" t="s">
        <v>1162</v>
      </c>
      <c r="C624" s="110" t="s">
        <v>1163</v>
      </c>
      <c r="D624" s="111" t="s">
        <v>1164</v>
      </c>
      <c r="E624" s="111" t="s">
        <v>0</v>
      </c>
      <c r="F624" s="110" t="s">
        <v>1165</v>
      </c>
      <c r="G624" s="112" t="s">
        <v>1166</v>
      </c>
      <c r="H624" s="15" t="s">
        <v>1796</v>
      </c>
    </row>
    <row r="625" spans="1:8" ht="20.100000000000001" customHeight="1">
      <c r="A625" s="134"/>
      <c r="B625" s="114">
        <v>1</v>
      </c>
      <c r="C625" s="45" t="s">
        <v>776</v>
      </c>
      <c r="D625" s="36" t="s">
        <v>1408</v>
      </c>
      <c r="E625" s="21" t="s">
        <v>777</v>
      </c>
      <c r="F625" s="6">
        <v>1</v>
      </c>
      <c r="G625" s="85" t="s">
        <v>1220</v>
      </c>
      <c r="H625" s="16"/>
    </row>
    <row r="626" spans="1:8" ht="20.100000000000001" customHeight="1">
      <c r="A626" s="134"/>
      <c r="B626" s="114">
        <v>1</v>
      </c>
      <c r="C626" s="45" t="s">
        <v>778</v>
      </c>
      <c r="D626" s="36" t="s">
        <v>1408</v>
      </c>
      <c r="E626" s="21" t="s">
        <v>777</v>
      </c>
      <c r="F626" s="6">
        <v>1</v>
      </c>
      <c r="G626" s="83" t="s">
        <v>1221</v>
      </c>
      <c r="H626" s="16"/>
    </row>
    <row r="627" spans="1:8" ht="20.100000000000001" customHeight="1">
      <c r="A627" s="134"/>
      <c r="B627" s="114">
        <v>2</v>
      </c>
      <c r="C627" s="22" t="s">
        <v>779</v>
      </c>
      <c r="D627" s="36" t="s">
        <v>1409</v>
      </c>
      <c r="E627" s="21" t="s">
        <v>780</v>
      </c>
      <c r="F627" s="6">
        <v>1</v>
      </c>
      <c r="G627" s="92"/>
      <c r="H627" s="16"/>
    </row>
    <row r="628" spans="1:8" ht="20.100000000000001" customHeight="1">
      <c r="A628" s="134"/>
      <c r="B628" s="114">
        <v>3</v>
      </c>
      <c r="C628" s="22" t="s">
        <v>781</v>
      </c>
      <c r="D628" s="36" t="s">
        <v>1410</v>
      </c>
      <c r="E628" s="21" t="s">
        <v>782</v>
      </c>
      <c r="F628" s="6">
        <v>1</v>
      </c>
      <c r="G628" s="85"/>
      <c r="H628" s="16"/>
    </row>
    <row r="629" spans="1:8" ht="20.100000000000001" customHeight="1">
      <c r="A629" s="134"/>
      <c r="B629" s="114">
        <v>4</v>
      </c>
      <c r="C629" s="36" t="s">
        <v>783</v>
      </c>
      <c r="D629" s="36" t="s">
        <v>1411</v>
      </c>
      <c r="E629" s="21" t="s">
        <v>784</v>
      </c>
      <c r="F629" s="6">
        <v>4</v>
      </c>
      <c r="G629" s="85"/>
      <c r="H629" s="16"/>
    </row>
    <row r="630" spans="1:8" ht="20.100000000000001" customHeight="1">
      <c r="A630" s="134"/>
      <c r="B630" s="114">
        <v>5</v>
      </c>
      <c r="C630" s="45" t="s">
        <v>785</v>
      </c>
      <c r="D630" s="45" t="s">
        <v>1412</v>
      </c>
      <c r="E630" s="21" t="s">
        <v>786</v>
      </c>
      <c r="F630" s="6">
        <v>2</v>
      </c>
      <c r="G630" s="85"/>
      <c r="H630" s="16"/>
    </row>
    <row r="631" spans="1:8" ht="20.100000000000001" customHeight="1">
      <c r="A631" s="134"/>
      <c r="B631" s="114">
        <v>6</v>
      </c>
      <c r="C631" s="22" t="s">
        <v>787</v>
      </c>
      <c r="D631" s="36" t="s">
        <v>1413</v>
      </c>
      <c r="E631" s="21" t="s">
        <v>788</v>
      </c>
      <c r="F631" s="6">
        <v>1</v>
      </c>
      <c r="G631" s="83" t="s">
        <v>1214</v>
      </c>
      <c r="H631" s="16"/>
    </row>
    <row r="632" spans="1:8" ht="20.100000000000001" customHeight="1">
      <c r="A632" s="134"/>
      <c r="B632" s="114">
        <v>7</v>
      </c>
      <c r="C632" s="72" t="s">
        <v>790</v>
      </c>
      <c r="D632" s="36" t="s">
        <v>1880</v>
      </c>
      <c r="E632" s="21" t="s">
        <v>789</v>
      </c>
      <c r="F632" s="6">
        <v>1</v>
      </c>
      <c r="G632" s="85"/>
      <c r="H632" s="16"/>
    </row>
    <row r="633" spans="1:8" ht="20.100000000000001" customHeight="1">
      <c r="A633" s="134"/>
      <c r="B633" s="114">
        <v>8</v>
      </c>
      <c r="C633" s="22" t="s">
        <v>791</v>
      </c>
      <c r="D633" s="36" t="s">
        <v>1414</v>
      </c>
      <c r="E633" s="21" t="s">
        <v>792</v>
      </c>
      <c r="F633" s="6">
        <v>1</v>
      </c>
      <c r="G633" s="83" t="s">
        <v>1214</v>
      </c>
      <c r="H633" s="16"/>
    </row>
    <row r="634" spans="1:8" ht="20.100000000000001" customHeight="1">
      <c r="A634" s="134"/>
      <c r="B634" s="114">
        <v>9</v>
      </c>
      <c r="C634" s="22" t="s">
        <v>793</v>
      </c>
      <c r="D634" s="36" t="s">
        <v>1415</v>
      </c>
      <c r="E634" s="21" t="s">
        <v>794</v>
      </c>
      <c r="F634" s="6">
        <v>3</v>
      </c>
      <c r="G634" s="85"/>
      <c r="H634" s="16"/>
    </row>
    <row r="635" spans="1:8" ht="20.100000000000001" customHeight="1">
      <c r="A635" s="134"/>
      <c r="B635" s="114">
        <v>10</v>
      </c>
      <c r="C635" s="22" t="s">
        <v>795</v>
      </c>
      <c r="D635" s="21" t="s">
        <v>1416</v>
      </c>
      <c r="E635" s="21" t="s">
        <v>1860</v>
      </c>
      <c r="F635" s="4">
        <v>4</v>
      </c>
      <c r="G635" s="85"/>
      <c r="H635" s="16"/>
    </row>
    <row r="636" spans="1:8" ht="20.100000000000001" customHeight="1">
      <c r="A636" s="134"/>
      <c r="B636" s="114">
        <v>11</v>
      </c>
      <c r="C636" s="22" t="s">
        <v>1908</v>
      </c>
      <c r="D636" s="21" t="s">
        <v>1417</v>
      </c>
      <c r="E636" s="21" t="s">
        <v>796</v>
      </c>
      <c r="F636" s="4">
        <v>1</v>
      </c>
      <c r="G636" s="85" t="s">
        <v>1220</v>
      </c>
      <c r="H636" s="16"/>
    </row>
    <row r="637" spans="1:8" ht="20.100000000000001" customHeight="1">
      <c r="A637" s="134"/>
      <c r="B637" s="16">
        <v>11</v>
      </c>
      <c r="C637" s="22" t="s">
        <v>797</v>
      </c>
      <c r="D637" s="21" t="s">
        <v>1417</v>
      </c>
      <c r="E637" s="21" t="s">
        <v>796</v>
      </c>
      <c r="F637" s="7">
        <v>1</v>
      </c>
      <c r="G637" s="83" t="s">
        <v>1221</v>
      </c>
      <c r="H637" s="16"/>
    </row>
    <row r="638" spans="1:8" ht="20.100000000000001" customHeight="1">
      <c r="A638" s="134"/>
      <c r="B638" s="16">
        <v>12</v>
      </c>
      <c r="C638" s="22" t="s">
        <v>798</v>
      </c>
      <c r="D638" s="21" t="s">
        <v>1418</v>
      </c>
      <c r="E638" s="21" t="s">
        <v>799</v>
      </c>
      <c r="F638" s="7">
        <v>1</v>
      </c>
      <c r="G638" s="90"/>
      <c r="H638" s="16"/>
    </row>
    <row r="639" spans="1:8" ht="20.100000000000001" customHeight="1">
      <c r="A639" s="134"/>
      <c r="B639" s="16"/>
      <c r="C639" s="22"/>
      <c r="D639" s="21"/>
      <c r="E639" s="21"/>
      <c r="F639" s="7"/>
      <c r="G639" s="82"/>
      <c r="H639" s="16"/>
    </row>
    <row r="640" spans="1:8" ht="20.100000000000001" customHeight="1">
      <c r="A640" s="134"/>
      <c r="B640" s="16"/>
      <c r="C640" s="22"/>
      <c r="D640" s="21"/>
      <c r="E640" s="21"/>
      <c r="F640" s="7"/>
      <c r="G640" s="82"/>
      <c r="H640" s="16"/>
    </row>
    <row r="641" spans="1:8" ht="20.100000000000001" customHeight="1">
      <c r="A641" s="134"/>
      <c r="B641" s="16"/>
      <c r="C641" s="22"/>
      <c r="D641" s="22"/>
      <c r="E641" s="21"/>
      <c r="F641" s="7"/>
      <c r="G641" s="82"/>
      <c r="H641" s="16"/>
    </row>
    <row r="642" spans="1:8" ht="20.100000000000001" customHeight="1" thickBot="1">
      <c r="A642" s="135"/>
      <c r="B642" s="103"/>
      <c r="C642" s="101"/>
      <c r="D642" s="101"/>
      <c r="E642" s="109"/>
      <c r="F642" s="100"/>
      <c r="G642" s="102"/>
      <c r="H642" s="16"/>
    </row>
    <row r="643" spans="1:8" ht="33.6" customHeight="1" thickBot="1">
      <c r="A643" s="136" t="s">
        <v>1177</v>
      </c>
      <c r="B643" s="137"/>
      <c r="C643" s="138"/>
      <c r="D643" s="138"/>
      <c r="E643" s="138"/>
      <c r="F643" s="137"/>
      <c r="G643" s="139"/>
    </row>
    <row r="644" spans="1:8" ht="29.1" customHeight="1">
      <c r="A644" s="140"/>
      <c r="B644" s="113" t="s">
        <v>1162</v>
      </c>
      <c r="C644" s="110" t="s">
        <v>1163</v>
      </c>
      <c r="D644" s="111" t="s">
        <v>1164</v>
      </c>
      <c r="E644" s="111" t="s">
        <v>0</v>
      </c>
      <c r="F644" s="110" t="s">
        <v>1165</v>
      </c>
      <c r="G644" s="112" t="s">
        <v>1166</v>
      </c>
      <c r="H644" s="15" t="s">
        <v>1796</v>
      </c>
    </row>
    <row r="645" spans="1:8" ht="20.100000000000001" customHeight="1">
      <c r="A645" s="134"/>
      <c r="B645" s="114">
        <v>1</v>
      </c>
      <c r="C645" s="22" t="s">
        <v>800</v>
      </c>
      <c r="D645" s="13" t="s">
        <v>1375</v>
      </c>
      <c r="E645" s="21" t="s">
        <v>801</v>
      </c>
      <c r="F645" s="4">
        <v>1</v>
      </c>
      <c r="G645" s="85"/>
      <c r="H645" s="16"/>
    </row>
    <row r="646" spans="1:8" ht="20.100000000000001" customHeight="1">
      <c r="A646" s="134"/>
      <c r="B646" s="114">
        <v>2</v>
      </c>
      <c r="C646" s="22" t="s">
        <v>802</v>
      </c>
      <c r="D646" s="21" t="s">
        <v>1376</v>
      </c>
      <c r="E646" s="21" t="s">
        <v>803</v>
      </c>
      <c r="F646" s="4">
        <v>1</v>
      </c>
      <c r="G646" s="85"/>
      <c r="H646" s="16"/>
    </row>
    <row r="647" spans="1:8" ht="20.100000000000001" customHeight="1">
      <c r="A647" s="134"/>
      <c r="B647" s="114">
        <v>3</v>
      </c>
      <c r="C647" s="38" t="s">
        <v>804</v>
      </c>
      <c r="D647" s="73" t="s">
        <v>1377</v>
      </c>
      <c r="E647" s="22" t="s">
        <v>805</v>
      </c>
      <c r="F647" s="4">
        <v>1</v>
      </c>
      <c r="G647" s="91"/>
      <c r="H647" s="16"/>
    </row>
    <row r="648" spans="1:8" ht="20.100000000000001" customHeight="1">
      <c r="A648" s="134"/>
      <c r="B648" s="114">
        <v>4</v>
      </c>
      <c r="C648" s="22" t="s">
        <v>806</v>
      </c>
      <c r="D648" s="21" t="s">
        <v>1378</v>
      </c>
      <c r="E648" s="21" t="s">
        <v>1861</v>
      </c>
      <c r="F648" s="27">
        <v>8</v>
      </c>
      <c r="G648" s="91"/>
      <c r="H648" s="16"/>
    </row>
    <row r="649" spans="1:8" ht="20.100000000000001" customHeight="1">
      <c r="A649" s="134"/>
      <c r="B649" s="114">
        <v>5</v>
      </c>
      <c r="C649" s="22" t="s">
        <v>807</v>
      </c>
      <c r="D649" s="21" t="s">
        <v>1379</v>
      </c>
      <c r="E649" s="21" t="s">
        <v>808</v>
      </c>
      <c r="F649" s="27">
        <v>18</v>
      </c>
      <c r="G649" s="91"/>
      <c r="H649" s="16"/>
    </row>
    <row r="650" spans="1:8" ht="20.100000000000001" customHeight="1">
      <c r="A650" s="134"/>
      <c r="B650" s="114">
        <v>6</v>
      </c>
      <c r="C650" s="22" t="s">
        <v>73</v>
      </c>
      <c r="D650" s="29" t="s">
        <v>1380</v>
      </c>
      <c r="E650" s="21" t="s">
        <v>74</v>
      </c>
      <c r="F650" s="27">
        <v>5</v>
      </c>
      <c r="G650" s="85"/>
      <c r="H650" s="16"/>
    </row>
    <row r="651" spans="1:8" ht="25.5">
      <c r="A651" s="134"/>
      <c r="B651" s="114">
        <v>7</v>
      </c>
      <c r="C651" s="22" t="s">
        <v>809</v>
      </c>
      <c r="D651" s="21" t="s">
        <v>1381</v>
      </c>
      <c r="E651" s="21" t="s">
        <v>810</v>
      </c>
      <c r="F651" s="27">
        <v>1</v>
      </c>
      <c r="G651" s="91"/>
      <c r="H651" s="16"/>
    </row>
    <row r="652" spans="1:8" ht="20.100000000000001" customHeight="1">
      <c r="A652" s="134"/>
      <c r="B652" s="114">
        <v>8</v>
      </c>
      <c r="C652" s="11" t="s">
        <v>812</v>
      </c>
      <c r="D652" s="22" t="s">
        <v>1382</v>
      </c>
      <c r="E652" s="22" t="s">
        <v>811</v>
      </c>
      <c r="F652" s="7">
        <v>1</v>
      </c>
      <c r="G652" s="82"/>
      <c r="H652" s="16"/>
    </row>
    <row r="653" spans="1:8" ht="20.100000000000001" customHeight="1">
      <c r="A653" s="134"/>
      <c r="B653" s="114">
        <v>9</v>
      </c>
      <c r="C653" s="22" t="s">
        <v>813</v>
      </c>
      <c r="D653" s="29" t="s">
        <v>1383</v>
      </c>
      <c r="E653" s="21" t="s">
        <v>814</v>
      </c>
      <c r="F653" s="27">
        <v>1</v>
      </c>
      <c r="G653" s="91"/>
      <c r="H653" s="16"/>
    </row>
    <row r="654" spans="1:8" ht="20.100000000000001" customHeight="1">
      <c r="A654" s="134"/>
      <c r="B654" s="114">
        <v>10</v>
      </c>
      <c r="C654" s="22" t="s">
        <v>1798</v>
      </c>
      <c r="D654" s="21" t="s">
        <v>1384</v>
      </c>
      <c r="E654" s="21" t="s">
        <v>815</v>
      </c>
      <c r="F654" s="27">
        <v>2</v>
      </c>
      <c r="G654" s="82"/>
      <c r="H654" s="16"/>
    </row>
    <row r="655" spans="1:8" ht="20.100000000000001" customHeight="1">
      <c r="A655" s="134"/>
      <c r="B655" s="141">
        <v>11</v>
      </c>
      <c r="C655" s="22" t="s">
        <v>816</v>
      </c>
      <c r="D655" s="29" t="s">
        <v>1385</v>
      </c>
      <c r="E655" s="21" t="s">
        <v>817</v>
      </c>
      <c r="F655" s="27">
        <v>1</v>
      </c>
      <c r="G655" s="82"/>
      <c r="H655" s="16"/>
    </row>
    <row r="656" spans="1:8" ht="20.100000000000001" customHeight="1">
      <c r="A656" s="134"/>
      <c r="B656" s="141"/>
      <c r="C656" s="31" t="s">
        <v>818</v>
      </c>
      <c r="D656" s="96" t="s">
        <v>1385</v>
      </c>
      <c r="E656" s="31" t="s">
        <v>817</v>
      </c>
      <c r="F656" s="97">
        <v>1</v>
      </c>
      <c r="G656" s="98"/>
      <c r="H656" s="16"/>
    </row>
    <row r="657" spans="1:8" ht="20.100000000000001" customHeight="1">
      <c r="A657" s="134"/>
      <c r="B657" s="114">
        <v>12</v>
      </c>
      <c r="C657" s="21" t="s">
        <v>819</v>
      </c>
      <c r="D657" s="21" t="s">
        <v>1386</v>
      </c>
      <c r="E657" s="21" t="s">
        <v>820</v>
      </c>
      <c r="F657" s="27">
        <v>1</v>
      </c>
      <c r="G657" s="85"/>
      <c r="H657" s="16"/>
    </row>
    <row r="658" spans="1:8" ht="20.100000000000001" customHeight="1">
      <c r="A658" s="134"/>
      <c r="B658" s="141">
        <v>13</v>
      </c>
      <c r="C658" s="22" t="s">
        <v>821</v>
      </c>
      <c r="D658" s="29" t="s">
        <v>1387</v>
      </c>
      <c r="E658" s="21" t="s">
        <v>822</v>
      </c>
      <c r="F658" s="27">
        <v>1</v>
      </c>
      <c r="G658" s="82"/>
      <c r="H658" s="16"/>
    </row>
    <row r="659" spans="1:8" ht="20.100000000000001" customHeight="1">
      <c r="A659" s="134"/>
      <c r="B659" s="141"/>
      <c r="C659" s="31" t="s">
        <v>823</v>
      </c>
      <c r="D659" s="31" t="s">
        <v>1387</v>
      </c>
      <c r="E659" s="31" t="s">
        <v>822</v>
      </c>
      <c r="F659" s="99">
        <v>1</v>
      </c>
      <c r="G659" s="98"/>
      <c r="H659" s="16"/>
    </row>
    <row r="660" spans="1:8" ht="20.100000000000001" customHeight="1">
      <c r="A660" s="134"/>
      <c r="B660" s="114">
        <v>14</v>
      </c>
      <c r="C660" s="22" t="s">
        <v>824</v>
      </c>
      <c r="D660" s="29" t="s">
        <v>1388</v>
      </c>
      <c r="E660" s="21" t="s">
        <v>825</v>
      </c>
      <c r="F660" s="27">
        <v>1</v>
      </c>
      <c r="G660" s="91"/>
      <c r="H660" s="16"/>
    </row>
    <row r="661" spans="1:8" ht="25.5">
      <c r="A661" s="134"/>
      <c r="B661" s="114">
        <v>15</v>
      </c>
      <c r="C661" s="22" t="s">
        <v>826</v>
      </c>
      <c r="D661" s="21" t="s">
        <v>1389</v>
      </c>
      <c r="E661" s="21" t="s">
        <v>827</v>
      </c>
      <c r="F661" s="4">
        <v>1</v>
      </c>
      <c r="G661" s="85"/>
      <c r="H661" s="16"/>
    </row>
    <row r="662" spans="1:8" ht="20.100000000000001" customHeight="1">
      <c r="A662" s="134"/>
      <c r="B662" s="114">
        <v>16</v>
      </c>
      <c r="C662" s="22" t="s">
        <v>828</v>
      </c>
      <c r="D662" s="21" t="s">
        <v>1390</v>
      </c>
      <c r="E662" s="21" t="s">
        <v>829</v>
      </c>
      <c r="F662" s="27">
        <v>1</v>
      </c>
      <c r="G662" s="91"/>
      <c r="H662" s="16"/>
    </row>
    <row r="663" spans="1:8" ht="20.100000000000001" customHeight="1">
      <c r="A663" s="134"/>
      <c r="B663" s="114">
        <v>17</v>
      </c>
      <c r="C663" s="22" t="s">
        <v>830</v>
      </c>
      <c r="D663" s="21" t="s">
        <v>1391</v>
      </c>
      <c r="E663" s="21" t="s">
        <v>831</v>
      </c>
      <c r="F663" s="27">
        <v>1</v>
      </c>
      <c r="G663" s="91"/>
      <c r="H663" s="16"/>
    </row>
    <row r="664" spans="1:8" ht="20.100000000000001" customHeight="1">
      <c r="A664" s="134"/>
      <c r="B664" s="114">
        <v>18</v>
      </c>
      <c r="C664" s="22" t="s">
        <v>832</v>
      </c>
      <c r="D664" s="74" t="s">
        <v>1392</v>
      </c>
      <c r="E664" s="21" t="s">
        <v>833</v>
      </c>
      <c r="F664" s="4">
        <v>1</v>
      </c>
      <c r="G664" s="91"/>
      <c r="H664" s="16"/>
    </row>
    <row r="665" spans="1:8" ht="20.100000000000001" customHeight="1">
      <c r="A665" s="134"/>
      <c r="B665" s="114">
        <v>19</v>
      </c>
      <c r="C665" s="22" t="s">
        <v>834</v>
      </c>
      <c r="D665" s="21" t="s">
        <v>1393</v>
      </c>
      <c r="E665" s="21" t="s">
        <v>835</v>
      </c>
      <c r="F665" s="27">
        <v>1</v>
      </c>
      <c r="G665" s="91"/>
      <c r="H665" s="16"/>
    </row>
    <row r="666" spans="1:8" ht="20.100000000000001" customHeight="1">
      <c r="A666" s="134"/>
      <c r="B666" s="114">
        <v>20</v>
      </c>
      <c r="C666" s="22" t="s">
        <v>1799</v>
      </c>
      <c r="D666" s="21" t="s">
        <v>1394</v>
      </c>
      <c r="E666" s="21" t="s">
        <v>836</v>
      </c>
      <c r="F666" s="27">
        <v>1</v>
      </c>
      <c r="G666" s="105"/>
      <c r="H666" s="18"/>
    </row>
    <row r="667" spans="1:8" ht="20.100000000000001" customHeight="1">
      <c r="A667" s="134"/>
      <c r="B667" s="114">
        <v>21</v>
      </c>
      <c r="C667" s="22" t="s">
        <v>837</v>
      </c>
      <c r="D667" s="13" t="s">
        <v>1395</v>
      </c>
      <c r="E667" s="21" t="s">
        <v>838</v>
      </c>
      <c r="F667" s="4">
        <v>1</v>
      </c>
      <c r="G667" s="85"/>
      <c r="H667" s="16"/>
    </row>
    <row r="668" spans="1:8" ht="20.100000000000001" customHeight="1">
      <c r="A668" s="134"/>
      <c r="B668" s="114">
        <v>22</v>
      </c>
      <c r="C668" s="22" t="s">
        <v>839</v>
      </c>
      <c r="D668" s="29" t="s">
        <v>1396</v>
      </c>
      <c r="E668" s="21" t="s">
        <v>840</v>
      </c>
      <c r="F668" s="27">
        <v>2</v>
      </c>
      <c r="G668" s="82"/>
      <c r="H668" s="16"/>
    </row>
    <row r="669" spans="1:8" ht="20.100000000000001" customHeight="1">
      <c r="A669" s="134"/>
      <c r="B669" s="114">
        <v>23</v>
      </c>
      <c r="C669" s="22" t="s">
        <v>272</v>
      </c>
      <c r="D669" s="21" t="s">
        <v>1350</v>
      </c>
      <c r="E669" s="21" t="s">
        <v>273</v>
      </c>
      <c r="F669" s="4">
        <v>4</v>
      </c>
      <c r="G669" s="82"/>
      <c r="H669" s="16"/>
    </row>
    <row r="670" spans="1:8" ht="20.100000000000001" customHeight="1">
      <c r="A670" s="134"/>
      <c r="B670" s="114">
        <v>24</v>
      </c>
      <c r="C670" s="22" t="s">
        <v>841</v>
      </c>
      <c r="D670" s="29" t="s">
        <v>1397</v>
      </c>
      <c r="E670" s="21" t="s">
        <v>95</v>
      </c>
      <c r="F670" s="27">
        <v>9</v>
      </c>
      <c r="G670" s="82"/>
      <c r="H670" s="16"/>
    </row>
    <row r="671" spans="1:8" ht="20.100000000000001" customHeight="1">
      <c r="A671" s="134"/>
      <c r="B671" s="114">
        <v>25</v>
      </c>
      <c r="C671" s="22" t="s">
        <v>842</v>
      </c>
      <c r="D671" s="29" t="s">
        <v>1398</v>
      </c>
      <c r="E671" s="21" t="s">
        <v>843</v>
      </c>
      <c r="F671" s="27">
        <v>9</v>
      </c>
      <c r="G671" s="82"/>
      <c r="H671" s="16"/>
    </row>
    <row r="672" spans="1:8" ht="20.100000000000001" customHeight="1">
      <c r="A672" s="134"/>
      <c r="B672" s="114">
        <v>26</v>
      </c>
      <c r="C672" s="22" t="s">
        <v>844</v>
      </c>
      <c r="D672" s="21" t="s">
        <v>1399</v>
      </c>
      <c r="E672" s="21" t="s">
        <v>845</v>
      </c>
      <c r="F672" s="4">
        <v>1</v>
      </c>
      <c r="G672" s="82"/>
      <c r="H672" s="16"/>
    </row>
    <row r="673" spans="1:8" ht="20.100000000000001" customHeight="1">
      <c r="A673" s="134"/>
      <c r="B673" s="114">
        <v>27</v>
      </c>
      <c r="C673" s="22" t="s">
        <v>75</v>
      </c>
      <c r="D673" s="29" t="s">
        <v>1372</v>
      </c>
      <c r="E673" s="21" t="s">
        <v>76</v>
      </c>
      <c r="F673" s="4">
        <v>6</v>
      </c>
      <c r="G673" s="82"/>
      <c r="H673" s="16"/>
    </row>
    <row r="674" spans="1:8" ht="20.100000000000001" customHeight="1">
      <c r="A674" s="134"/>
      <c r="B674" s="114">
        <v>28</v>
      </c>
      <c r="C674" s="22" t="s">
        <v>846</v>
      </c>
      <c r="D674" s="21" t="s">
        <v>1400</v>
      </c>
      <c r="E674" s="21" t="s">
        <v>847</v>
      </c>
      <c r="F674" s="4">
        <v>6</v>
      </c>
      <c r="G674" s="82"/>
      <c r="H674" s="16"/>
    </row>
    <row r="675" spans="1:8" ht="20.100000000000001" customHeight="1">
      <c r="A675" s="134"/>
      <c r="B675" s="114">
        <v>29</v>
      </c>
      <c r="C675" s="38" t="s">
        <v>848</v>
      </c>
      <c r="D675" s="21" t="s">
        <v>1401</v>
      </c>
      <c r="E675" s="21" t="s">
        <v>849</v>
      </c>
      <c r="F675" s="27">
        <v>1</v>
      </c>
      <c r="G675" s="82"/>
      <c r="H675" s="16"/>
    </row>
    <row r="676" spans="1:8" ht="20.100000000000001" customHeight="1">
      <c r="A676" s="134"/>
      <c r="B676" s="114">
        <v>30</v>
      </c>
      <c r="C676" s="22" t="s">
        <v>850</v>
      </c>
      <c r="D676" s="13" t="s">
        <v>1402</v>
      </c>
      <c r="E676" s="21" t="s">
        <v>851</v>
      </c>
      <c r="F676" s="27">
        <v>1</v>
      </c>
      <c r="G676" s="90"/>
      <c r="H676" s="16"/>
    </row>
    <row r="677" spans="1:8" ht="20.100000000000001" customHeight="1">
      <c r="A677" s="134"/>
      <c r="B677" s="114">
        <v>31</v>
      </c>
      <c r="C677" s="22" t="s">
        <v>852</v>
      </c>
      <c r="D677" s="22" t="s">
        <v>1403</v>
      </c>
      <c r="E677" s="21" t="s">
        <v>853</v>
      </c>
      <c r="F677" s="27">
        <v>1</v>
      </c>
      <c r="G677" s="82"/>
      <c r="H677" s="16"/>
    </row>
    <row r="678" spans="1:8" ht="20.100000000000001" customHeight="1">
      <c r="A678" s="134"/>
      <c r="B678" s="114">
        <v>32</v>
      </c>
      <c r="C678" s="22" t="s">
        <v>854</v>
      </c>
      <c r="D678" s="29" t="s">
        <v>1404</v>
      </c>
      <c r="E678" s="21" t="s">
        <v>855</v>
      </c>
      <c r="F678" s="4">
        <v>2</v>
      </c>
      <c r="G678" s="82"/>
      <c r="H678" s="16"/>
    </row>
    <row r="679" spans="1:8" ht="20.100000000000001" customHeight="1">
      <c r="A679" s="134"/>
      <c r="B679" s="114">
        <v>33</v>
      </c>
      <c r="C679" s="22" t="s">
        <v>12</v>
      </c>
      <c r="D679" s="21" t="s">
        <v>1241</v>
      </c>
      <c r="E679" s="21" t="s">
        <v>13</v>
      </c>
      <c r="F679" s="4">
        <v>4</v>
      </c>
      <c r="G679" s="82"/>
      <c r="H679" s="16"/>
    </row>
    <row r="680" spans="1:8" ht="20.100000000000001" customHeight="1">
      <c r="A680" s="134"/>
      <c r="B680" s="114">
        <v>34</v>
      </c>
      <c r="C680" s="22" t="s">
        <v>561</v>
      </c>
      <c r="D680" s="29" t="s">
        <v>1405</v>
      </c>
      <c r="E680" s="21" t="s">
        <v>562</v>
      </c>
      <c r="F680" s="27">
        <v>2</v>
      </c>
      <c r="G680" s="82"/>
      <c r="H680" s="16"/>
    </row>
    <row r="681" spans="1:8" ht="20.100000000000001" customHeight="1">
      <c r="A681" s="134"/>
      <c r="B681" s="114">
        <v>35</v>
      </c>
      <c r="C681" s="22" t="s">
        <v>856</v>
      </c>
      <c r="D681" s="21" t="s">
        <v>1406</v>
      </c>
      <c r="E681" s="21" t="s">
        <v>857</v>
      </c>
      <c r="F681" s="4">
        <v>1</v>
      </c>
      <c r="G681" s="82"/>
      <c r="H681" s="16"/>
    </row>
    <row r="682" spans="1:8" ht="20.100000000000001" customHeight="1" thickBot="1">
      <c r="A682" s="135"/>
      <c r="B682" s="103">
        <v>36</v>
      </c>
      <c r="C682" s="109" t="s">
        <v>1835</v>
      </c>
      <c r="D682" s="118" t="s">
        <v>1407</v>
      </c>
      <c r="E682" s="109" t="s">
        <v>858</v>
      </c>
      <c r="F682" s="100">
        <v>1</v>
      </c>
      <c r="G682" s="102"/>
      <c r="H682" s="18"/>
    </row>
    <row r="683" spans="1:8" ht="33.6" customHeight="1" thickBot="1">
      <c r="A683" s="136" t="s">
        <v>1176</v>
      </c>
      <c r="B683" s="137"/>
      <c r="C683" s="138"/>
      <c r="D683" s="138"/>
      <c r="E683" s="138"/>
      <c r="F683" s="137"/>
      <c r="G683" s="139"/>
    </row>
    <row r="684" spans="1:8" ht="29.1" customHeight="1">
      <c r="A684" s="140"/>
      <c r="B684" s="113" t="s">
        <v>1162</v>
      </c>
      <c r="C684" s="110" t="s">
        <v>1163</v>
      </c>
      <c r="D684" s="111" t="s">
        <v>1164</v>
      </c>
      <c r="E684" s="111" t="s">
        <v>0</v>
      </c>
      <c r="F684" s="110" t="s">
        <v>1165</v>
      </c>
      <c r="G684" s="112" t="s">
        <v>1166</v>
      </c>
      <c r="H684" s="15" t="s">
        <v>1796</v>
      </c>
    </row>
    <row r="685" spans="1:8" ht="20.100000000000001" customHeight="1">
      <c r="A685" s="134"/>
      <c r="B685" s="114">
        <v>1</v>
      </c>
      <c r="C685" s="22" t="s">
        <v>859</v>
      </c>
      <c r="D685" s="36" t="s">
        <v>1366</v>
      </c>
      <c r="E685" s="21" t="s">
        <v>860</v>
      </c>
      <c r="F685" s="6">
        <v>1</v>
      </c>
      <c r="G685" s="82"/>
      <c r="H685" s="16"/>
    </row>
    <row r="686" spans="1:8" ht="20.100000000000001" customHeight="1">
      <c r="A686" s="134"/>
      <c r="B686" s="114">
        <v>2</v>
      </c>
      <c r="C686" s="22" t="s">
        <v>861</v>
      </c>
      <c r="D686" s="36" t="s">
        <v>1367</v>
      </c>
      <c r="E686" s="21" t="s">
        <v>862</v>
      </c>
      <c r="F686" s="6">
        <v>1</v>
      </c>
      <c r="G686" s="82"/>
      <c r="H686" s="16"/>
    </row>
    <row r="687" spans="1:8" ht="25.5">
      <c r="A687" s="134"/>
      <c r="B687" s="114">
        <v>3</v>
      </c>
      <c r="C687" s="22" t="s">
        <v>32</v>
      </c>
      <c r="D687" s="36" t="s">
        <v>1304</v>
      </c>
      <c r="E687" s="21" t="s">
        <v>33</v>
      </c>
      <c r="F687" s="6">
        <v>8</v>
      </c>
      <c r="G687" s="82"/>
      <c r="H687" s="16"/>
    </row>
    <row r="688" spans="1:8" ht="20.100000000000001" customHeight="1">
      <c r="A688" s="134"/>
      <c r="B688" s="114">
        <v>4</v>
      </c>
      <c r="C688" s="22" t="s">
        <v>863</v>
      </c>
      <c r="D688" s="36" t="s">
        <v>1368</v>
      </c>
      <c r="E688" s="21" t="s">
        <v>864</v>
      </c>
      <c r="F688" s="6">
        <v>1</v>
      </c>
      <c r="G688" s="82"/>
      <c r="H688" s="16"/>
    </row>
    <row r="689" spans="1:8" ht="20.100000000000001" customHeight="1">
      <c r="A689" s="134"/>
      <c r="B689" s="114">
        <v>5</v>
      </c>
      <c r="C689" s="22" t="s">
        <v>865</v>
      </c>
      <c r="D689" s="36" t="s">
        <v>1369</v>
      </c>
      <c r="E689" s="21" t="s">
        <v>866</v>
      </c>
      <c r="F689" s="6">
        <v>1</v>
      </c>
      <c r="G689" s="82"/>
      <c r="H689" s="16"/>
    </row>
    <row r="690" spans="1:8" ht="25.5">
      <c r="A690" s="134"/>
      <c r="B690" s="114">
        <v>6</v>
      </c>
      <c r="C690" s="75" t="s">
        <v>867</v>
      </c>
      <c r="D690" s="36" t="s">
        <v>1370</v>
      </c>
      <c r="E690" s="21" t="s">
        <v>868</v>
      </c>
      <c r="F690" s="6">
        <v>1</v>
      </c>
      <c r="G690" s="82"/>
      <c r="H690" s="16"/>
    </row>
    <row r="691" spans="1:8" ht="25.5">
      <c r="A691" s="134"/>
      <c r="B691" s="114">
        <v>7</v>
      </c>
      <c r="C691" s="75" t="s">
        <v>869</v>
      </c>
      <c r="D691" s="36" t="s">
        <v>1371</v>
      </c>
      <c r="E691" s="21" t="s">
        <v>870</v>
      </c>
      <c r="F691" s="6">
        <v>1</v>
      </c>
      <c r="G691" s="82"/>
      <c r="H691" s="16"/>
    </row>
    <row r="692" spans="1:8" ht="25.5">
      <c r="A692" s="134"/>
      <c r="B692" s="114">
        <v>8</v>
      </c>
      <c r="C692" s="45" t="s">
        <v>199</v>
      </c>
      <c r="D692" s="36" t="s">
        <v>1244</v>
      </c>
      <c r="E692" s="21" t="s">
        <v>200</v>
      </c>
      <c r="F692" s="6">
        <v>32</v>
      </c>
      <c r="G692" s="82"/>
      <c r="H692" s="16"/>
    </row>
    <row r="693" spans="1:8" ht="20.100000000000001" customHeight="1">
      <c r="A693" s="134"/>
      <c r="B693" s="114">
        <v>9</v>
      </c>
      <c r="C693" s="22" t="s">
        <v>417</v>
      </c>
      <c r="D693" s="36" t="s">
        <v>1243</v>
      </c>
      <c r="E693" s="21" t="s">
        <v>418</v>
      </c>
      <c r="F693" s="6">
        <v>8</v>
      </c>
      <c r="G693" s="82"/>
      <c r="H693" s="16"/>
    </row>
    <row r="694" spans="1:8" ht="25.5">
      <c r="A694" s="134"/>
      <c r="B694" s="114">
        <v>10</v>
      </c>
      <c r="C694" s="22" t="s">
        <v>75</v>
      </c>
      <c r="D694" s="36" t="s">
        <v>1372</v>
      </c>
      <c r="E694" s="21" t="s">
        <v>76</v>
      </c>
      <c r="F694" s="6">
        <v>4</v>
      </c>
      <c r="G694" s="82"/>
      <c r="H694" s="16"/>
    </row>
    <row r="695" spans="1:8" ht="25.5">
      <c r="A695" s="134"/>
      <c r="B695" s="114">
        <v>11</v>
      </c>
      <c r="C695" s="76" t="s">
        <v>871</v>
      </c>
      <c r="D695" s="36" t="s">
        <v>1373</v>
      </c>
      <c r="E695" s="21" t="s">
        <v>872</v>
      </c>
      <c r="F695" s="6">
        <v>4</v>
      </c>
      <c r="G695" s="82"/>
      <c r="H695" s="16"/>
    </row>
    <row r="696" spans="1:8" ht="20.100000000000001" customHeight="1">
      <c r="A696" s="134"/>
      <c r="B696" s="114">
        <v>12</v>
      </c>
      <c r="C696" s="22" t="s">
        <v>874</v>
      </c>
      <c r="D696" s="36" t="s">
        <v>1374</v>
      </c>
      <c r="E696" s="21" t="s">
        <v>873</v>
      </c>
      <c r="F696" s="6">
        <v>2</v>
      </c>
      <c r="G696" s="82"/>
      <c r="H696" s="16"/>
    </row>
    <row r="697" spans="1:8" ht="20.100000000000001" customHeight="1">
      <c r="A697" s="134"/>
      <c r="B697" s="114"/>
      <c r="C697" s="22"/>
      <c r="D697" s="36"/>
      <c r="E697" s="21"/>
      <c r="F697" s="6"/>
      <c r="G697" s="82"/>
      <c r="H697" s="16"/>
    </row>
    <row r="698" spans="1:8" ht="20.100000000000001" customHeight="1">
      <c r="A698" s="134"/>
      <c r="B698" s="114"/>
      <c r="C698" s="22"/>
      <c r="D698" s="36"/>
      <c r="E698" s="21"/>
      <c r="F698" s="6"/>
      <c r="G698" s="82"/>
      <c r="H698" s="16"/>
    </row>
    <row r="699" spans="1:8" ht="20.100000000000001" customHeight="1">
      <c r="A699" s="134"/>
      <c r="B699" s="114"/>
      <c r="C699" s="22"/>
      <c r="D699" s="36"/>
      <c r="E699" s="21"/>
      <c r="F699" s="6"/>
      <c r="G699" s="82"/>
      <c r="H699" s="16"/>
    </row>
    <row r="700" spans="1:8" ht="20.100000000000001" customHeight="1">
      <c r="A700" s="134"/>
      <c r="B700" s="16"/>
      <c r="C700" s="22"/>
      <c r="D700" s="21"/>
      <c r="E700" s="21"/>
      <c r="F700" s="7"/>
      <c r="G700" s="82"/>
      <c r="H700" s="16"/>
    </row>
    <row r="701" spans="1:8" ht="20.100000000000001" customHeight="1" thickBot="1">
      <c r="A701" s="135"/>
      <c r="B701" s="103"/>
      <c r="C701" s="101"/>
      <c r="D701" s="101"/>
      <c r="E701" s="109"/>
      <c r="F701" s="100"/>
      <c r="G701" s="102"/>
      <c r="H701" s="16"/>
    </row>
    <row r="702" spans="1:8" ht="33.6" customHeight="1" thickBot="1">
      <c r="A702" s="136" t="s">
        <v>1175</v>
      </c>
      <c r="B702" s="137"/>
      <c r="C702" s="138"/>
      <c r="D702" s="138"/>
      <c r="E702" s="138"/>
      <c r="F702" s="137"/>
      <c r="G702" s="139"/>
    </row>
    <row r="703" spans="1:8" ht="29.1" customHeight="1">
      <c r="A703" s="140"/>
      <c r="B703" s="113" t="s">
        <v>1162</v>
      </c>
      <c r="C703" s="110" t="s">
        <v>1163</v>
      </c>
      <c r="D703" s="111" t="s">
        <v>1164</v>
      </c>
      <c r="E703" s="111" t="s">
        <v>0</v>
      </c>
      <c r="F703" s="110" t="s">
        <v>1165</v>
      </c>
      <c r="G703" s="112" t="s">
        <v>1166</v>
      </c>
      <c r="H703" s="15" t="s">
        <v>1796</v>
      </c>
    </row>
    <row r="704" spans="1:8" ht="20.100000000000001" customHeight="1">
      <c r="A704" s="134"/>
      <c r="B704" s="114"/>
      <c r="C704" s="22" t="s">
        <v>876</v>
      </c>
      <c r="D704" s="36" t="s">
        <v>1175</v>
      </c>
      <c r="E704" s="21" t="s">
        <v>875</v>
      </c>
      <c r="F704" s="6">
        <v>1</v>
      </c>
      <c r="G704" s="85"/>
      <c r="H704" s="16"/>
    </row>
    <row r="705" spans="1:8" ht="25.5">
      <c r="A705" s="134"/>
      <c r="B705" s="114">
        <v>2</v>
      </c>
      <c r="C705" s="22" t="s">
        <v>774</v>
      </c>
      <c r="D705" s="36" t="s">
        <v>1230</v>
      </c>
      <c r="E705" s="21" t="s">
        <v>775</v>
      </c>
      <c r="F705" s="6">
        <v>4</v>
      </c>
      <c r="G705" s="85"/>
      <c r="H705" s="16"/>
    </row>
    <row r="706" spans="1:8" ht="20.100000000000001" customHeight="1">
      <c r="A706" s="134"/>
      <c r="B706" s="114">
        <v>3</v>
      </c>
      <c r="C706" s="22" t="s">
        <v>877</v>
      </c>
      <c r="D706" s="36" t="s">
        <v>1365</v>
      </c>
      <c r="E706" s="21" t="s">
        <v>878</v>
      </c>
      <c r="F706" s="27">
        <v>4</v>
      </c>
      <c r="G706" s="85"/>
      <c r="H706" s="16"/>
    </row>
    <row r="707" spans="1:8" ht="20.100000000000001" customHeight="1">
      <c r="A707" s="134"/>
      <c r="B707" s="16"/>
      <c r="C707" s="22"/>
      <c r="D707" s="22"/>
      <c r="E707" s="21"/>
      <c r="F707" s="7"/>
      <c r="G707" s="82"/>
      <c r="H707" s="16"/>
    </row>
    <row r="708" spans="1:8" ht="20.100000000000001" customHeight="1">
      <c r="A708" s="134"/>
      <c r="B708" s="16"/>
      <c r="C708" s="22"/>
      <c r="D708" s="22"/>
      <c r="E708" s="21"/>
      <c r="F708" s="7"/>
      <c r="G708" s="82"/>
      <c r="H708" s="16"/>
    </row>
    <row r="709" spans="1:8" ht="20.100000000000001" customHeight="1">
      <c r="A709" s="134"/>
      <c r="B709" s="16"/>
      <c r="C709" s="22"/>
      <c r="D709" s="22"/>
      <c r="E709" s="21"/>
      <c r="F709" s="7"/>
      <c r="G709" s="82"/>
      <c r="H709" s="16"/>
    </row>
    <row r="710" spans="1:8" ht="20.100000000000001" customHeight="1">
      <c r="A710" s="134"/>
      <c r="B710" s="16"/>
      <c r="C710" s="22"/>
      <c r="D710" s="22"/>
      <c r="E710" s="21"/>
      <c r="F710" s="7"/>
      <c r="G710" s="82"/>
      <c r="H710" s="16"/>
    </row>
    <row r="711" spans="1:8" ht="20.100000000000001" customHeight="1">
      <c r="A711" s="134"/>
      <c r="B711" s="16"/>
      <c r="C711" s="21"/>
      <c r="D711" s="22"/>
      <c r="E711" s="21"/>
      <c r="F711" s="7"/>
      <c r="G711" s="82"/>
      <c r="H711" s="16"/>
    </row>
    <row r="712" spans="1:8" ht="20.100000000000001" customHeight="1">
      <c r="A712" s="134"/>
      <c r="B712" s="16"/>
      <c r="C712" s="21"/>
      <c r="D712" s="22"/>
      <c r="E712" s="21"/>
      <c r="F712" s="7"/>
      <c r="G712" s="82"/>
      <c r="H712" s="16"/>
    </row>
    <row r="713" spans="1:8" ht="20.100000000000001" customHeight="1" thickBot="1">
      <c r="A713" s="135"/>
      <c r="B713" s="103"/>
      <c r="C713" s="117"/>
      <c r="D713" s="101"/>
      <c r="E713" s="109"/>
      <c r="F713" s="100"/>
      <c r="G713" s="102"/>
      <c r="H713" s="16"/>
    </row>
    <row r="714" spans="1:8" ht="33.6" customHeight="1" thickBot="1">
      <c r="A714" s="136" t="s">
        <v>1174</v>
      </c>
      <c r="B714" s="137"/>
      <c r="C714" s="138"/>
      <c r="D714" s="138"/>
      <c r="E714" s="138"/>
      <c r="F714" s="137"/>
      <c r="G714" s="139"/>
    </row>
    <row r="715" spans="1:8" ht="29.1" customHeight="1">
      <c r="A715" s="140"/>
      <c r="B715" s="113" t="s">
        <v>1162</v>
      </c>
      <c r="C715" s="110" t="s">
        <v>1163</v>
      </c>
      <c r="D715" s="111" t="s">
        <v>1164</v>
      </c>
      <c r="E715" s="111" t="s">
        <v>0</v>
      </c>
      <c r="F715" s="110" t="s">
        <v>1165</v>
      </c>
      <c r="G715" s="112" t="s">
        <v>1166</v>
      </c>
      <c r="H715" s="15" t="s">
        <v>1796</v>
      </c>
    </row>
    <row r="716" spans="1:8" ht="20.100000000000001" customHeight="1">
      <c r="A716" s="134"/>
      <c r="B716" s="114">
        <v>1</v>
      </c>
      <c r="C716" s="22" t="s">
        <v>879</v>
      </c>
      <c r="D716" s="36" t="s">
        <v>1356</v>
      </c>
      <c r="E716" s="21" t="s">
        <v>880</v>
      </c>
      <c r="F716" s="6">
        <v>1</v>
      </c>
      <c r="G716" s="82"/>
      <c r="H716" s="16"/>
    </row>
    <row r="717" spans="1:8" ht="20.100000000000001" customHeight="1">
      <c r="A717" s="134"/>
      <c r="B717" s="114">
        <v>2</v>
      </c>
      <c r="C717" s="22" t="s">
        <v>881</v>
      </c>
      <c r="D717" s="36" t="s">
        <v>1357</v>
      </c>
      <c r="E717" s="21" t="s">
        <v>882</v>
      </c>
      <c r="F717" s="6">
        <v>4</v>
      </c>
      <c r="G717" s="82"/>
      <c r="H717" s="16"/>
    </row>
    <row r="718" spans="1:8" ht="20.100000000000001" customHeight="1">
      <c r="A718" s="134"/>
      <c r="B718" s="114">
        <v>3</v>
      </c>
      <c r="C718" s="45" t="s">
        <v>883</v>
      </c>
      <c r="D718" s="45" t="s">
        <v>1358</v>
      </c>
      <c r="E718" s="21" t="s">
        <v>884</v>
      </c>
      <c r="F718" s="6">
        <v>1</v>
      </c>
      <c r="G718" s="82"/>
      <c r="H718" s="16"/>
    </row>
    <row r="719" spans="1:8" ht="20.100000000000001" customHeight="1">
      <c r="A719" s="134"/>
      <c r="B719" s="114">
        <v>4</v>
      </c>
      <c r="C719" s="22" t="s">
        <v>885</v>
      </c>
      <c r="D719" s="36" t="s">
        <v>1359</v>
      </c>
      <c r="E719" s="21" t="s">
        <v>886</v>
      </c>
      <c r="F719" s="6">
        <v>1</v>
      </c>
      <c r="G719" s="82"/>
      <c r="H719" s="16"/>
    </row>
    <row r="720" spans="1:8" ht="20.100000000000001" customHeight="1">
      <c r="A720" s="134"/>
      <c r="B720" s="114">
        <v>5</v>
      </c>
      <c r="C720" s="22" t="s">
        <v>887</v>
      </c>
      <c r="D720" s="36" t="s">
        <v>1360</v>
      </c>
      <c r="E720" s="21" t="s">
        <v>888</v>
      </c>
      <c r="F720" s="6">
        <v>1</v>
      </c>
      <c r="G720" s="82"/>
      <c r="H720" s="16"/>
    </row>
    <row r="721" spans="1:8" ht="20.100000000000001" customHeight="1">
      <c r="A721" s="134"/>
      <c r="B721" s="114">
        <v>6</v>
      </c>
      <c r="C721" s="45" t="s">
        <v>889</v>
      </c>
      <c r="D721" s="45" t="s">
        <v>1361</v>
      </c>
      <c r="E721" s="21" t="s">
        <v>890</v>
      </c>
      <c r="F721" s="6">
        <v>1</v>
      </c>
      <c r="G721" s="82"/>
      <c r="H721" s="16"/>
    </row>
    <row r="722" spans="1:8" ht="20.100000000000001" customHeight="1">
      <c r="A722" s="134"/>
      <c r="B722" s="114">
        <v>7</v>
      </c>
      <c r="C722" s="22" t="s">
        <v>891</v>
      </c>
      <c r="D722" s="36" t="s">
        <v>1362</v>
      </c>
      <c r="E722" s="21" t="s">
        <v>892</v>
      </c>
      <c r="F722" s="6">
        <v>1</v>
      </c>
      <c r="G722" s="82"/>
      <c r="H722" s="16"/>
    </row>
    <row r="723" spans="1:8" ht="20.100000000000001" customHeight="1">
      <c r="A723" s="134"/>
      <c r="B723" s="114">
        <v>8</v>
      </c>
      <c r="C723" s="22" t="s">
        <v>893</v>
      </c>
      <c r="D723" s="36" t="s">
        <v>1363</v>
      </c>
      <c r="E723" s="21" t="s">
        <v>894</v>
      </c>
      <c r="F723" s="6">
        <v>1</v>
      </c>
      <c r="G723" s="82"/>
      <c r="H723" s="16"/>
    </row>
    <row r="724" spans="1:8" ht="20.100000000000001" customHeight="1">
      <c r="A724" s="134"/>
      <c r="B724" s="114">
        <v>9</v>
      </c>
      <c r="C724" s="22" t="s">
        <v>6</v>
      </c>
      <c r="D724" s="77" t="s">
        <v>1302</v>
      </c>
      <c r="E724" s="21" t="s">
        <v>7</v>
      </c>
      <c r="F724" s="6">
        <v>3</v>
      </c>
      <c r="G724" s="82"/>
      <c r="H724" s="16"/>
    </row>
    <row r="725" spans="1:8" ht="20.100000000000001" customHeight="1">
      <c r="A725" s="134"/>
      <c r="B725" s="114">
        <v>10</v>
      </c>
      <c r="C725" s="22" t="s">
        <v>895</v>
      </c>
      <c r="D725" s="36" t="s">
        <v>1364</v>
      </c>
      <c r="E725" s="21" t="s">
        <v>896</v>
      </c>
      <c r="F725" s="6">
        <v>1</v>
      </c>
      <c r="G725" s="82"/>
      <c r="H725" s="16"/>
    </row>
    <row r="726" spans="1:8" ht="26.25" thickBot="1">
      <c r="A726" s="134"/>
      <c r="B726" s="114">
        <v>11</v>
      </c>
      <c r="C726" s="45" t="s">
        <v>199</v>
      </c>
      <c r="D726" s="36" t="s">
        <v>1244</v>
      </c>
      <c r="E726" s="21" t="s">
        <v>200</v>
      </c>
      <c r="F726" s="6">
        <v>3</v>
      </c>
      <c r="G726" s="82"/>
      <c r="H726" s="16"/>
    </row>
    <row r="727" spans="1:8" ht="33.6" customHeight="1" thickBot="1">
      <c r="A727" s="136" t="s">
        <v>1883</v>
      </c>
      <c r="B727" s="137"/>
      <c r="C727" s="138"/>
      <c r="D727" s="138"/>
      <c r="E727" s="138"/>
      <c r="F727" s="137"/>
      <c r="G727" s="139"/>
    </row>
    <row r="728" spans="1:8" ht="29.1" customHeight="1">
      <c r="A728" s="140"/>
      <c r="B728" s="113" t="s">
        <v>1162</v>
      </c>
      <c r="C728" s="110" t="s">
        <v>1163</v>
      </c>
      <c r="D728" s="111" t="s">
        <v>1164</v>
      </c>
      <c r="E728" s="111" t="s">
        <v>0</v>
      </c>
      <c r="F728" s="110" t="s">
        <v>1165</v>
      </c>
      <c r="G728" s="112" t="s">
        <v>1166</v>
      </c>
      <c r="H728" s="15" t="s">
        <v>1796</v>
      </c>
    </row>
    <row r="729" spans="1:8" ht="20.100000000000001" customHeight="1">
      <c r="A729" s="134"/>
      <c r="B729" s="141">
        <v>1</v>
      </c>
      <c r="C729" s="22" t="s">
        <v>897</v>
      </c>
      <c r="D729" s="36" t="s">
        <v>1272</v>
      </c>
      <c r="E729" s="21" t="s">
        <v>1862</v>
      </c>
      <c r="F729" s="143">
        <v>1</v>
      </c>
      <c r="G729" s="82"/>
      <c r="H729" s="16"/>
    </row>
    <row r="730" spans="1:8" ht="20.100000000000001" customHeight="1">
      <c r="A730" s="134"/>
      <c r="B730" s="141"/>
      <c r="C730" s="78" t="s">
        <v>1820</v>
      </c>
      <c r="D730" s="36" t="s">
        <v>1273</v>
      </c>
      <c r="E730" s="21" t="s">
        <v>1863</v>
      </c>
      <c r="F730" s="143"/>
      <c r="G730" s="82"/>
      <c r="H730" s="16"/>
    </row>
    <row r="731" spans="1:8" ht="20.100000000000001" customHeight="1">
      <c r="A731" s="134"/>
      <c r="B731" s="141"/>
      <c r="C731" s="22" t="s">
        <v>898</v>
      </c>
      <c r="D731" s="36" t="s">
        <v>1274</v>
      </c>
      <c r="E731" s="21" t="s">
        <v>899</v>
      </c>
      <c r="F731" s="143"/>
      <c r="G731" s="82"/>
      <c r="H731" s="16"/>
    </row>
    <row r="732" spans="1:8" ht="20.100000000000001" customHeight="1">
      <c r="A732" s="134"/>
      <c r="B732" s="141"/>
      <c r="C732" s="22" t="s">
        <v>900</v>
      </c>
      <c r="D732" s="36" t="s">
        <v>1275</v>
      </c>
      <c r="E732" s="21" t="s">
        <v>901</v>
      </c>
      <c r="F732" s="143"/>
      <c r="G732" s="82"/>
      <c r="H732" s="16"/>
    </row>
    <row r="733" spans="1:8" ht="20.100000000000001" customHeight="1">
      <c r="A733" s="134"/>
      <c r="B733" s="141"/>
      <c r="C733" s="22" t="s">
        <v>902</v>
      </c>
      <c r="D733" s="36" t="s">
        <v>1276</v>
      </c>
      <c r="E733" s="21" t="s">
        <v>903</v>
      </c>
      <c r="F733" s="143"/>
      <c r="G733" s="82"/>
      <c r="H733" s="16"/>
    </row>
    <row r="734" spans="1:8" ht="20.100000000000001" customHeight="1">
      <c r="A734" s="134"/>
      <c r="B734" s="141"/>
      <c r="C734" s="22" t="s">
        <v>904</v>
      </c>
      <c r="D734" s="36" t="s">
        <v>1277</v>
      </c>
      <c r="E734" s="21" t="s">
        <v>905</v>
      </c>
      <c r="F734" s="143"/>
      <c r="G734" s="82"/>
      <c r="H734" s="16"/>
    </row>
    <row r="735" spans="1:8">
      <c r="A735" s="134"/>
      <c r="B735" s="141"/>
      <c r="C735" s="22" t="s">
        <v>906</v>
      </c>
      <c r="D735" s="36" t="s">
        <v>1272</v>
      </c>
      <c r="E735" s="21" t="s">
        <v>907</v>
      </c>
      <c r="F735" s="143"/>
      <c r="G735" s="82"/>
      <c r="H735" s="16"/>
    </row>
    <row r="736" spans="1:8" ht="20.100000000000001" customHeight="1">
      <c r="A736" s="134"/>
      <c r="B736" s="141"/>
      <c r="C736" s="22" t="s">
        <v>908</v>
      </c>
      <c r="D736" s="36" t="s">
        <v>1822</v>
      </c>
      <c r="E736" s="21" t="s">
        <v>1821</v>
      </c>
      <c r="F736" s="143"/>
      <c r="G736" s="82"/>
      <c r="H736" s="16"/>
    </row>
    <row r="737" spans="1:8" ht="25.5">
      <c r="A737" s="134"/>
      <c r="B737" s="141"/>
      <c r="C737" s="22" t="s">
        <v>909</v>
      </c>
      <c r="D737" s="36" t="s">
        <v>1278</v>
      </c>
      <c r="E737" s="21" t="s">
        <v>910</v>
      </c>
      <c r="F737" s="143"/>
      <c r="G737" s="82"/>
      <c r="H737" s="16"/>
    </row>
    <row r="738" spans="1:8" ht="25.5">
      <c r="A738" s="134"/>
      <c r="B738" s="141"/>
      <c r="C738" s="5" t="s">
        <v>1811</v>
      </c>
      <c r="D738" s="36" t="s">
        <v>1813</v>
      </c>
      <c r="E738" s="5" t="s">
        <v>1812</v>
      </c>
      <c r="F738" s="143"/>
      <c r="G738" s="82"/>
      <c r="H738" s="16"/>
    </row>
    <row r="739" spans="1:8" ht="25.5">
      <c r="A739" s="134"/>
      <c r="B739" s="141"/>
      <c r="C739" s="22" t="s">
        <v>911</v>
      </c>
      <c r="D739" s="36" t="s">
        <v>1279</v>
      </c>
      <c r="E739" s="21" t="s">
        <v>912</v>
      </c>
      <c r="F739" s="143"/>
      <c r="G739" s="82"/>
      <c r="H739" s="16"/>
    </row>
    <row r="740" spans="1:8" ht="20.100000000000001" customHeight="1">
      <c r="A740" s="134"/>
      <c r="B740" s="141"/>
      <c r="C740" s="22" t="s">
        <v>913</v>
      </c>
      <c r="D740" s="13" t="s">
        <v>1353</v>
      </c>
      <c r="E740" s="21" t="s">
        <v>914</v>
      </c>
      <c r="F740" s="143"/>
      <c r="G740" s="82"/>
      <c r="H740" s="16"/>
    </row>
    <row r="741" spans="1:8" ht="20.100000000000001" customHeight="1">
      <c r="A741" s="134"/>
      <c r="B741" s="114">
        <v>2</v>
      </c>
      <c r="C741" s="22" t="s">
        <v>417</v>
      </c>
      <c r="D741" s="36" t="s">
        <v>1243</v>
      </c>
      <c r="E741" s="21" t="s">
        <v>418</v>
      </c>
      <c r="F741" s="6">
        <v>4</v>
      </c>
      <c r="G741" s="82"/>
      <c r="H741" s="16"/>
    </row>
    <row r="742" spans="1:8" ht="20.100000000000001" customHeight="1">
      <c r="A742" s="134"/>
      <c r="B742" s="114">
        <v>3</v>
      </c>
      <c r="C742" s="22" t="s">
        <v>199</v>
      </c>
      <c r="D742" s="36" t="s">
        <v>1244</v>
      </c>
      <c r="E742" s="21" t="s">
        <v>200</v>
      </c>
      <c r="F742" s="6">
        <v>6</v>
      </c>
      <c r="G742" s="82"/>
      <c r="H742" s="16"/>
    </row>
    <row r="743" spans="1:8" ht="25.5">
      <c r="A743" s="134"/>
      <c r="B743" s="141">
        <v>4</v>
      </c>
      <c r="C743" s="22" t="s">
        <v>915</v>
      </c>
      <c r="D743" s="36" t="s">
        <v>1280</v>
      </c>
      <c r="E743" s="21" t="s">
        <v>1864</v>
      </c>
      <c r="F743" s="6">
        <v>1</v>
      </c>
      <c r="G743" s="82"/>
      <c r="H743" s="16"/>
    </row>
    <row r="744" spans="1:8" ht="25.5">
      <c r="A744" s="134"/>
      <c r="B744" s="141"/>
      <c r="C744" s="22" t="s">
        <v>916</v>
      </c>
      <c r="D744" s="36" t="s">
        <v>1281</v>
      </c>
      <c r="E744" s="21" t="s">
        <v>1865</v>
      </c>
      <c r="F744" s="6">
        <v>1</v>
      </c>
      <c r="G744" s="82"/>
      <c r="H744" s="16"/>
    </row>
    <row r="745" spans="1:8" ht="25.5">
      <c r="A745" s="134"/>
      <c r="B745" s="141"/>
      <c r="C745" s="22" t="s">
        <v>917</v>
      </c>
      <c r="D745" s="36" t="s">
        <v>1282</v>
      </c>
      <c r="E745" s="21" t="s">
        <v>918</v>
      </c>
      <c r="F745" s="6">
        <v>1</v>
      </c>
      <c r="G745" s="82"/>
      <c r="H745" s="16"/>
    </row>
    <row r="746" spans="1:8" ht="25.5">
      <c r="A746" s="134"/>
      <c r="B746" s="141"/>
      <c r="C746" s="22" t="s">
        <v>919</v>
      </c>
      <c r="D746" s="36" t="s">
        <v>1283</v>
      </c>
      <c r="E746" s="21" t="s">
        <v>920</v>
      </c>
      <c r="F746" s="6">
        <v>1</v>
      </c>
      <c r="G746" s="82"/>
      <c r="H746" s="16"/>
    </row>
    <row r="747" spans="1:8" ht="25.5">
      <c r="A747" s="134"/>
      <c r="B747" s="141"/>
      <c r="C747" s="22" t="s">
        <v>921</v>
      </c>
      <c r="D747" s="36" t="s">
        <v>1284</v>
      </c>
      <c r="E747" s="21" t="s">
        <v>922</v>
      </c>
      <c r="F747" s="6">
        <v>1</v>
      </c>
      <c r="G747" s="82"/>
      <c r="H747" s="16"/>
    </row>
    <row r="748" spans="1:8" ht="25.5">
      <c r="A748" s="134"/>
      <c r="B748" s="141"/>
      <c r="C748" s="22" t="s">
        <v>923</v>
      </c>
      <c r="D748" s="36" t="s">
        <v>1285</v>
      </c>
      <c r="E748" s="21" t="s">
        <v>924</v>
      </c>
      <c r="F748" s="6">
        <v>1</v>
      </c>
      <c r="G748" s="82"/>
      <c r="H748" s="16"/>
    </row>
    <row r="749" spans="1:8" ht="25.5">
      <c r="A749" s="134"/>
      <c r="B749" s="141"/>
      <c r="C749" s="22" t="s">
        <v>925</v>
      </c>
      <c r="D749" s="36" t="s">
        <v>1280</v>
      </c>
      <c r="E749" s="21" t="s">
        <v>926</v>
      </c>
      <c r="F749" s="6">
        <v>1</v>
      </c>
      <c r="G749" s="82"/>
      <c r="H749" s="16"/>
    </row>
    <row r="750" spans="1:8" ht="25.5">
      <c r="A750" s="134"/>
      <c r="B750" s="141"/>
      <c r="C750" s="22" t="s">
        <v>927</v>
      </c>
      <c r="D750" s="36" t="s">
        <v>1824</v>
      </c>
      <c r="E750" s="21" t="s">
        <v>1823</v>
      </c>
      <c r="F750" s="6">
        <v>1</v>
      </c>
      <c r="G750" s="82"/>
      <c r="H750" s="16"/>
    </row>
    <row r="751" spans="1:8" ht="25.5">
      <c r="A751" s="134"/>
      <c r="B751" s="141"/>
      <c r="C751" s="22" t="s">
        <v>928</v>
      </c>
      <c r="D751" s="36" t="s">
        <v>1286</v>
      </c>
      <c r="E751" s="21" t="s">
        <v>929</v>
      </c>
      <c r="F751" s="6">
        <v>1</v>
      </c>
      <c r="G751" s="82"/>
      <c r="H751" s="16"/>
    </row>
    <row r="752" spans="1:8" ht="25.5">
      <c r="A752" s="134"/>
      <c r="B752" s="141"/>
      <c r="C752" s="5" t="s">
        <v>1814</v>
      </c>
      <c r="D752" s="36" t="s">
        <v>1816</v>
      </c>
      <c r="E752" s="5" t="s">
        <v>1815</v>
      </c>
      <c r="F752" s="6">
        <v>1</v>
      </c>
      <c r="G752" s="82"/>
      <c r="H752" s="16"/>
    </row>
    <row r="753" spans="1:8" ht="25.5">
      <c r="A753" s="134"/>
      <c r="B753" s="141"/>
      <c r="C753" s="22" t="s">
        <v>930</v>
      </c>
      <c r="D753" s="36" t="s">
        <v>1287</v>
      </c>
      <c r="E753" s="21" t="s">
        <v>931</v>
      </c>
      <c r="F753" s="6">
        <v>1</v>
      </c>
      <c r="G753" s="82"/>
      <c r="H753" s="16"/>
    </row>
    <row r="754" spans="1:8">
      <c r="A754" s="134"/>
      <c r="B754" s="141"/>
      <c r="C754" s="22" t="s">
        <v>932</v>
      </c>
      <c r="D754" s="13" t="s">
        <v>1354</v>
      </c>
      <c r="E754" s="21" t="s">
        <v>933</v>
      </c>
      <c r="F754" s="6">
        <v>1</v>
      </c>
      <c r="G754" s="82"/>
      <c r="H754" s="16"/>
    </row>
    <row r="755" spans="1:8" ht="25.5">
      <c r="A755" s="134"/>
      <c r="B755" s="141">
        <v>5</v>
      </c>
      <c r="C755" s="22" t="s">
        <v>934</v>
      </c>
      <c r="D755" s="36" t="s">
        <v>1288</v>
      </c>
      <c r="E755" s="21" t="s">
        <v>1866</v>
      </c>
      <c r="F755" s="6">
        <v>1</v>
      </c>
      <c r="G755" s="82"/>
      <c r="H755" s="16"/>
    </row>
    <row r="756" spans="1:8" ht="25.5">
      <c r="A756" s="134"/>
      <c r="B756" s="141"/>
      <c r="C756" s="22" t="s">
        <v>935</v>
      </c>
      <c r="D756" s="36" t="s">
        <v>1289</v>
      </c>
      <c r="E756" s="21" t="s">
        <v>1867</v>
      </c>
      <c r="F756" s="6">
        <v>1</v>
      </c>
      <c r="G756" s="82"/>
      <c r="H756" s="16"/>
    </row>
    <row r="757" spans="1:8" ht="25.5">
      <c r="A757" s="134"/>
      <c r="B757" s="141"/>
      <c r="C757" s="22" t="s">
        <v>936</v>
      </c>
      <c r="D757" s="36" t="s">
        <v>1290</v>
      </c>
      <c r="E757" s="21" t="s">
        <v>937</v>
      </c>
      <c r="F757" s="6">
        <v>1</v>
      </c>
      <c r="G757" s="82"/>
      <c r="H757" s="16"/>
    </row>
    <row r="758" spans="1:8" ht="25.5">
      <c r="A758" s="134"/>
      <c r="B758" s="141"/>
      <c r="C758" s="22" t="s">
        <v>938</v>
      </c>
      <c r="D758" s="36" t="s">
        <v>1291</v>
      </c>
      <c r="E758" s="21" t="s">
        <v>939</v>
      </c>
      <c r="F758" s="6">
        <v>1</v>
      </c>
      <c r="G758" s="82"/>
      <c r="H758" s="16"/>
    </row>
    <row r="759" spans="1:8" ht="25.5">
      <c r="A759" s="134"/>
      <c r="B759" s="141"/>
      <c r="C759" s="22" t="s">
        <v>940</v>
      </c>
      <c r="D759" s="36" t="s">
        <v>1292</v>
      </c>
      <c r="E759" s="21" t="s">
        <v>941</v>
      </c>
      <c r="F759" s="6">
        <v>1</v>
      </c>
      <c r="G759" s="82"/>
      <c r="H759" s="16"/>
    </row>
    <row r="760" spans="1:8" ht="25.5">
      <c r="A760" s="134"/>
      <c r="B760" s="141"/>
      <c r="C760" s="22" t="s">
        <v>942</v>
      </c>
      <c r="D760" s="36" t="s">
        <v>1293</v>
      </c>
      <c r="E760" s="21" t="s">
        <v>943</v>
      </c>
      <c r="F760" s="6">
        <v>1</v>
      </c>
      <c r="G760" s="82"/>
      <c r="H760" s="16"/>
    </row>
    <row r="761" spans="1:8" ht="25.5">
      <c r="A761" s="134"/>
      <c r="B761" s="141"/>
      <c r="C761" s="22" t="s">
        <v>944</v>
      </c>
      <c r="D761" s="36" t="s">
        <v>1288</v>
      </c>
      <c r="E761" s="21" t="s">
        <v>945</v>
      </c>
      <c r="F761" s="6">
        <v>1</v>
      </c>
      <c r="G761" s="82"/>
      <c r="H761" s="16"/>
    </row>
    <row r="762" spans="1:8" ht="25.5">
      <c r="A762" s="134"/>
      <c r="B762" s="141"/>
      <c r="C762" s="22" t="s">
        <v>946</v>
      </c>
      <c r="D762" s="36" t="s">
        <v>1826</v>
      </c>
      <c r="E762" s="21" t="s">
        <v>1825</v>
      </c>
      <c r="F762" s="6">
        <v>1</v>
      </c>
      <c r="G762" s="82"/>
      <c r="H762" s="16"/>
    </row>
    <row r="763" spans="1:8" ht="25.5">
      <c r="A763" s="134"/>
      <c r="B763" s="141"/>
      <c r="C763" s="22" t="s">
        <v>947</v>
      </c>
      <c r="D763" s="36" t="s">
        <v>1294</v>
      </c>
      <c r="E763" s="21" t="s">
        <v>948</v>
      </c>
      <c r="F763" s="6">
        <v>1</v>
      </c>
      <c r="G763" s="82"/>
      <c r="H763" s="16"/>
    </row>
    <row r="764" spans="1:8" ht="20.100000000000001" customHeight="1">
      <c r="A764" s="134"/>
      <c r="B764" s="141"/>
      <c r="C764" s="5" t="s">
        <v>1817</v>
      </c>
      <c r="D764" s="36" t="s">
        <v>1819</v>
      </c>
      <c r="E764" s="5" t="s">
        <v>1818</v>
      </c>
      <c r="F764" s="6">
        <v>1</v>
      </c>
      <c r="G764" s="82"/>
      <c r="H764" s="16"/>
    </row>
    <row r="765" spans="1:8" ht="20.100000000000001" customHeight="1">
      <c r="A765" s="134"/>
      <c r="B765" s="141"/>
      <c r="C765" s="22" t="s">
        <v>949</v>
      </c>
      <c r="D765" s="36" t="s">
        <v>1295</v>
      </c>
      <c r="E765" s="21" t="s">
        <v>950</v>
      </c>
      <c r="F765" s="6">
        <v>1</v>
      </c>
      <c r="G765" s="82"/>
      <c r="H765" s="16"/>
    </row>
    <row r="766" spans="1:8" ht="20.100000000000001" customHeight="1">
      <c r="A766" s="134"/>
      <c r="B766" s="141"/>
      <c r="C766" s="22" t="s">
        <v>951</v>
      </c>
      <c r="D766" s="13" t="s">
        <v>1355</v>
      </c>
      <c r="E766" s="21" t="s">
        <v>952</v>
      </c>
      <c r="F766" s="6">
        <v>1</v>
      </c>
      <c r="G766" s="82"/>
      <c r="H766" s="16"/>
    </row>
    <row r="767" spans="1:8" ht="20.100000000000001" customHeight="1">
      <c r="A767" s="134"/>
      <c r="B767" s="114">
        <v>6</v>
      </c>
      <c r="C767" s="22" t="s">
        <v>953</v>
      </c>
      <c r="D767" s="36" t="s">
        <v>1296</v>
      </c>
      <c r="E767" s="21" t="s">
        <v>954</v>
      </c>
      <c r="F767" s="6">
        <v>1</v>
      </c>
      <c r="G767" s="82"/>
      <c r="H767" s="16"/>
    </row>
    <row r="768" spans="1:8" ht="20.100000000000001" customHeight="1">
      <c r="A768" s="134"/>
      <c r="B768" s="114">
        <v>7</v>
      </c>
      <c r="C768" s="22" t="s">
        <v>144</v>
      </c>
      <c r="D768" s="36" t="s">
        <v>1297</v>
      </c>
      <c r="E768" s="21" t="s">
        <v>145</v>
      </c>
      <c r="F768" s="6">
        <v>6</v>
      </c>
      <c r="G768" s="82"/>
      <c r="H768" s="16"/>
    </row>
    <row r="769" spans="1:8" ht="20.100000000000001" customHeight="1">
      <c r="A769" s="134"/>
      <c r="B769" s="114">
        <v>8</v>
      </c>
      <c r="C769" s="22" t="s">
        <v>955</v>
      </c>
      <c r="D769" s="36" t="s">
        <v>1298</v>
      </c>
      <c r="E769" s="21" t="s">
        <v>956</v>
      </c>
      <c r="F769" s="6">
        <v>3</v>
      </c>
      <c r="G769" s="82"/>
      <c r="H769" s="16"/>
    </row>
    <row r="770" spans="1:8" ht="20.100000000000001" customHeight="1">
      <c r="A770" s="134"/>
      <c r="B770" s="114">
        <v>9</v>
      </c>
      <c r="C770" s="22" t="s">
        <v>957</v>
      </c>
      <c r="D770" s="36" t="s">
        <v>1299</v>
      </c>
      <c r="E770" s="21" t="s">
        <v>958</v>
      </c>
      <c r="F770" s="6">
        <v>1</v>
      </c>
      <c r="G770" s="82"/>
      <c r="H770" s="16"/>
    </row>
    <row r="771" spans="1:8" ht="20.100000000000001" customHeight="1" thickBot="1">
      <c r="A771" s="134"/>
      <c r="B771" s="114">
        <v>10</v>
      </c>
      <c r="C771" s="38" t="s">
        <v>959</v>
      </c>
      <c r="D771" s="36" t="s">
        <v>1300</v>
      </c>
      <c r="E771" s="21" t="s">
        <v>960</v>
      </c>
      <c r="F771" s="6">
        <v>1</v>
      </c>
      <c r="G771" s="82"/>
      <c r="H771" s="16"/>
    </row>
    <row r="772" spans="1:8" ht="33.6" customHeight="1" thickBot="1">
      <c r="A772" s="136" t="s">
        <v>1884</v>
      </c>
      <c r="B772" s="137"/>
      <c r="C772" s="138"/>
      <c r="D772" s="138"/>
      <c r="E772" s="138"/>
      <c r="F772" s="137"/>
      <c r="G772" s="139"/>
    </row>
    <row r="773" spans="1:8" ht="29.1" customHeight="1">
      <c r="A773" s="140"/>
      <c r="B773" s="113" t="s">
        <v>1162</v>
      </c>
      <c r="C773" s="110" t="s">
        <v>1163</v>
      </c>
      <c r="D773" s="111" t="s">
        <v>1164</v>
      </c>
      <c r="E773" s="111" t="s">
        <v>0</v>
      </c>
      <c r="F773" s="110" t="s">
        <v>1165</v>
      </c>
      <c r="G773" s="112" t="s">
        <v>1166</v>
      </c>
      <c r="H773" s="15" t="s">
        <v>1796</v>
      </c>
    </row>
    <row r="774" spans="1:8" ht="20.100000000000001" customHeight="1">
      <c r="A774" s="134"/>
      <c r="B774" s="114">
        <v>1</v>
      </c>
      <c r="C774" s="22" t="s">
        <v>961</v>
      </c>
      <c r="D774" s="21" t="s">
        <v>1331</v>
      </c>
      <c r="E774" s="21" t="s">
        <v>962</v>
      </c>
      <c r="F774" s="4">
        <v>1</v>
      </c>
      <c r="G774" s="82"/>
      <c r="H774" s="16"/>
    </row>
    <row r="775" spans="1:8" ht="20.100000000000001" customHeight="1">
      <c r="A775" s="134"/>
      <c r="B775" s="114">
        <v>2</v>
      </c>
      <c r="C775" s="79" t="s">
        <v>963</v>
      </c>
      <c r="D775" s="21" t="s">
        <v>1332</v>
      </c>
      <c r="E775" s="21" t="s">
        <v>1868</v>
      </c>
      <c r="F775" s="4">
        <v>2</v>
      </c>
      <c r="G775" s="82"/>
      <c r="H775" s="16"/>
    </row>
    <row r="776" spans="1:8" ht="20.100000000000001" customHeight="1">
      <c r="A776" s="134"/>
      <c r="B776" s="114">
        <v>3</v>
      </c>
      <c r="C776" s="22" t="s">
        <v>6</v>
      </c>
      <c r="D776" s="21" t="s">
        <v>1302</v>
      </c>
      <c r="E776" s="21" t="s">
        <v>7</v>
      </c>
      <c r="F776" s="4">
        <v>2</v>
      </c>
      <c r="G776" s="82"/>
      <c r="H776" s="16"/>
    </row>
    <row r="777" spans="1:8" ht="20.100000000000001" customHeight="1">
      <c r="A777" s="134"/>
      <c r="B777" s="114">
        <v>4</v>
      </c>
      <c r="C777" s="22" t="s">
        <v>964</v>
      </c>
      <c r="D777" s="36" t="s">
        <v>1333</v>
      </c>
      <c r="E777" s="21" t="s">
        <v>965</v>
      </c>
      <c r="F777" s="4">
        <v>8</v>
      </c>
      <c r="G777" s="82"/>
      <c r="H777" s="16"/>
    </row>
    <row r="778" spans="1:8" ht="20.100000000000001" customHeight="1">
      <c r="A778" s="134"/>
      <c r="B778" s="114">
        <v>5</v>
      </c>
      <c r="C778" s="22" t="s">
        <v>966</v>
      </c>
      <c r="D778" s="13" t="s">
        <v>1334</v>
      </c>
      <c r="E778" s="21" t="s">
        <v>967</v>
      </c>
      <c r="F778" s="6">
        <v>2</v>
      </c>
      <c r="G778" s="82"/>
      <c r="H778" s="16"/>
    </row>
    <row r="779" spans="1:8" ht="20.100000000000001" customHeight="1">
      <c r="A779" s="134"/>
      <c r="B779" s="114">
        <v>6</v>
      </c>
      <c r="C779" s="22" t="s">
        <v>968</v>
      </c>
      <c r="D779" s="13" t="s">
        <v>1334</v>
      </c>
      <c r="E779" s="21" t="s">
        <v>969</v>
      </c>
      <c r="F779" s="6">
        <v>2</v>
      </c>
      <c r="G779" s="82"/>
      <c r="H779" s="16"/>
    </row>
    <row r="780" spans="1:8" ht="20.100000000000001" customHeight="1">
      <c r="A780" s="134"/>
      <c r="B780" s="114">
        <v>7</v>
      </c>
      <c r="C780" s="22" t="s">
        <v>970</v>
      </c>
      <c r="D780" s="36" t="s">
        <v>1335</v>
      </c>
      <c r="E780" s="21" t="s">
        <v>971</v>
      </c>
      <c r="F780" s="6">
        <v>8</v>
      </c>
      <c r="G780" s="90"/>
      <c r="H780" s="16"/>
    </row>
    <row r="781" spans="1:8" ht="20.100000000000001" customHeight="1">
      <c r="A781" s="134"/>
      <c r="B781" s="114">
        <v>8</v>
      </c>
      <c r="C781" s="22" t="s">
        <v>972</v>
      </c>
      <c r="D781" s="36" t="s">
        <v>1336</v>
      </c>
      <c r="E781" s="21" t="s">
        <v>973</v>
      </c>
      <c r="F781" s="6">
        <v>1</v>
      </c>
      <c r="G781" s="82"/>
      <c r="H781" s="16"/>
    </row>
    <row r="782" spans="1:8" ht="20.100000000000001" customHeight="1">
      <c r="A782" s="134"/>
      <c r="B782" s="114">
        <v>9</v>
      </c>
      <c r="C782" s="22" t="s">
        <v>974</v>
      </c>
      <c r="D782" s="45" t="s">
        <v>1337</v>
      </c>
      <c r="E782" s="21" t="s">
        <v>975</v>
      </c>
      <c r="F782" s="6">
        <v>4</v>
      </c>
      <c r="G782" s="82"/>
      <c r="H782" s="16"/>
    </row>
    <row r="783" spans="1:8" ht="20.100000000000001" customHeight="1">
      <c r="A783" s="134"/>
      <c r="B783" s="114">
        <v>10</v>
      </c>
      <c r="C783" s="22" t="s">
        <v>976</v>
      </c>
      <c r="D783" s="29" t="s">
        <v>1338</v>
      </c>
      <c r="E783" s="21" t="s">
        <v>977</v>
      </c>
      <c r="F783" s="6">
        <v>2</v>
      </c>
      <c r="G783" s="82"/>
      <c r="H783" s="16"/>
    </row>
    <row r="784" spans="1:8" ht="20.100000000000001" customHeight="1">
      <c r="A784" s="134"/>
      <c r="B784" s="114">
        <v>11</v>
      </c>
      <c r="C784" s="22" t="s">
        <v>978</v>
      </c>
      <c r="D784" s="36" t="s">
        <v>1339</v>
      </c>
      <c r="E784" s="21" t="s">
        <v>979</v>
      </c>
      <c r="F784" s="6">
        <v>1</v>
      </c>
      <c r="G784" s="82"/>
      <c r="H784" s="16"/>
    </row>
    <row r="785" spans="1:8" ht="20.100000000000001" customHeight="1">
      <c r="A785" s="134"/>
      <c r="B785" s="114">
        <v>12</v>
      </c>
      <c r="C785" s="22" t="s">
        <v>199</v>
      </c>
      <c r="D785" s="29" t="s">
        <v>1244</v>
      </c>
      <c r="E785" s="21" t="s">
        <v>200</v>
      </c>
      <c r="F785" s="6">
        <v>2</v>
      </c>
      <c r="G785" s="82"/>
      <c r="H785" s="16"/>
    </row>
    <row r="786" spans="1:8" ht="20.100000000000001" customHeight="1">
      <c r="A786" s="134"/>
      <c r="B786" s="114">
        <v>13</v>
      </c>
      <c r="C786" s="22" t="s">
        <v>980</v>
      </c>
      <c r="D786" s="36" t="s">
        <v>1340</v>
      </c>
      <c r="E786" s="21" t="s">
        <v>981</v>
      </c>
      <c r="F786" s="6">
        <v>1</v>
      </c>
      <c r="G786" s="82"/>
      <c r="H786" s="16"/>
    </row>
    <row r="787" spans="1:8" ht="20.100000000000001" customHeight="1">
      <c r="A787" s="134"/>
      <c r="B787" s="114">
        <v>14</v>
      </c>
      <c r="C787" s="80" t="s">
        <v>982</v>
      </c>
      <c r="D787" s="36" t="s">
        <v>1341</v>
      </c>
      <c r="E787" s="21" t="s">
        <v>983</v>
      </c>
      <c r="F787" s="6">
        <v>1</v>
      </c>
      <c r="G787" s="82"/>
      <c r="H787" s="16"/>
    </row>
    <row r="788" spans="1:8" ht="20.100000000000001" customHeight="1">
      <c r="A788" s="134"/>
      <c r="B788" s="114">
        <v>15</v>
      </c>
      <c r="C788" s="80" t="s">
        <v>984</v>
      </c>
      <c r="D788" s="36" t="s">
        <v>1342</v>
      </c>
      <c r="E788" s="21" t="s">
        <v>985</v>
      </c>
      <c r="F788" s="6">
        <v>1</v>
      </c>
      <c r="G788" s="82"/>
      <c r="H788" s="16"/>
    </row>
    <row r="789" spans="1:8" ht="20.100000000000001" customHeight="1">
      <c r="A789" s="134"/>
      <c r="B789" s="114">
        <v>16</v>
      </c>
      <c r="C789" s="22" t="s">
        <v>986</v>
      </c>
      <c r="D789" s="36" t="s">
        <v>1343</v>
      </c>
      <c r="E789" s="21" t="s">
        <v>975</v>
      </c>
      <c r="F789" s="6">
        <v>4</v>
      </c>
      <c r="G789" s="82"/>
      <c r="H789" s="16"/>
    </row>
    <row r="790" spans="1:8" ht="20.100000000000001" customHeight="1">
      <c r="A790" s="134"/>
      <c r="B790" s="114">
        <v>17</v>
      </c>
      <c r="C790" s="22" t="s">
        <v>987</v>
      </c>
      <c r="D790" s="36" t="s">
        <v>1344</v>
      </c>
      <c r="E790" s="21" t="s">
        <v>988</v>
      </c>
      <c r="F790" s="6">
        <v>4</v>
      </c>
      <c r="G790" s="82"/>
      <c r="H790" s="16"/>
    </row>
    <row r="791" spans="1:8" ht="20.100000000000001" customHeight="1">
      <c r="A791" s="134"/>
      <c r="B791" s="114">
        <v>18</v>
      </c>
      <c r="C791" s="22" t="s">
        <v>989</v>
      </c>
      <c r="D791" s="29" t="s">
        <v>1345</v>
      </c>
      <c r="E791" s="21" t="s">
        <v>990</v>
      </c>
      <c r="F791" s="6">
        <v>2</v>
      </c>
      <c r="G791" s="82"/>
      <c r="H791" s="16"/>
    </row>
    <row r="792" spans="1:8" ht="20.100000000000001" customHeight="1">
      <c r="A792" s="134"/>
      <c r="B792" s="114">
        <v>19</v>
      </c>
      <c r="C792" s="22" t="s">
        <v>976</v>
      </c>
      <c r="D792" s="29" t="s">
        <v>1338</v>
      </c>
      <c r="E792" s="21" t="s">
        <v>977</v>
      </c>
      <c r="F792" s="6">
        <v>4</v>
      </c>
      <c r="G792" s="82"/>
      <c r="H792" s="16"/>
    </row>
    <row r="793" spans="1:8" ht="20.100000000000001" customHeight="1">
      <c r="A793" s="134"/>
      <c r="B793" s="114">
        <v>20</v>
      </c>
      <c r="C793" s="22" t="s">
        <v>991</v>
      </c>
      <c r="D793" s="36" t="s">
        <v>1346</v>
      </c>
      <c r="E793" s="21" t="s">
        <v>992</v>
      </c>
      <c r="F793" s="6">
        <v>1</v>
      </c>
      <c r="G793" s="82"/>
      <c r="H793" s="16"/>
    </row>
    <row r="794" spans="1:8" ht="20.100000000000001" customHeight="1">
      <c r="A794" s="134"/>
      <c r="B794" s="114">
        <v>21</v>
      </c>
      <c r="C794" s="22" t="s">
        <v>993</v>
      </c>
      <c r="D794" s="13" t="s">
        <v>1347</v>
      </c>
      <c r="E794" s="21" t="s">
        <v>994</v>
      </c>
      <c r="F794" s="6">
        <v>2</v>
      </c>
      <c r="G794" s="82"/>
      <c r="H794" s="16"/>
    </row>
    <row r="795" spans="1:8" ht="20.100000000000001" customHeight="1">
      <c r="A795" s="134"/>
      <c r="B795" s="114">
        <v>22</v>
      </c>
      <c r="C795" s="22" t="s">
        <v>995</v>
      </c>
      <c r="D795" s="13" t="s">
        <v>1347</v>
      </c>
      <c r="E795" s="21" t="s">
        <v>996</v>
      </c>
      <c r="F795" s="6">
        <v>2</v>
      </c>
      <c r="G795" s="82"/>
      <c r="H795" s="16"/>
    </row>
    <row r="796" spans="1:8" ht="20.100000000000001" customHeight="1">
      <c r="A796" s="134"/>
      <c r="B796" s="114">
        <v>23</v>
      </c>
      <c r="C796" s="22" t="s">
        <v>997</v>
      </c>
      <c r="D796" s="36" t="s">
        <v>1348</v>
      </c>
      <c r="E796" s="21" t="s">
        <v>998</v>
      </c>
      <c r="F796" s="6">
        <v>2</v>
      </c>
      <c r="G796" s="82"/>
      <c r="H796" s="16"/>
    </row>
    <row r="797" spans="1:8" ht="20.100000000000001" customHeight="1">
      <c r="A797" s="134"/>
      <c r="B797" s="114">
        <v>24</v>
      </c>
      <c r="C797" s="36" t="s">
        <v>999</v>
      </c>
      <c r="D797" s="36" t="s">
        <v>1349</v>
      </c>
      <c r="E797" s="21" t="s">
        <v>1000</v>
      </c>
      <c r="F797" s="6">
        <v>2</v>
      </c>
      <c r="G797" s="82"/>
      <c r="H797" s="16"/>
    </row>
    <row r="798" spans="1:8" ht="20.100000000000001" customHeight="1">
      <c r="A798" s="134"/>
      <c r="B798" s="114">
        <v>25</v>
      </c>
      <c r="C798" s="22" t="s">
        <v>989</v>
      </c>
      <c r="D798" s="29" t="s">
        <v>1345</v>
      </c>
      <c r="E798" s="21" t="s">
        <v>990</v>
      </c>
      <c r="F798" s="6">
        <v>2</v>
      </c>
      <c r="G798" s="82"/>
      <c r="H798" s="16"/>
    </row>
    <row r="799" spans="1:8" ht="20.100000000000001" customHeight="1">
      <c r="A799" s="134"/>
      <c r="B799" s="114">
        <v>26</v>
      </c>
      <c r="C799" s="36" t="s">
        <v>6</v>
      </c>
      <c r="D799" s="36" t="s">
        <v>1302</v>
      </c>
      <c r="E799" s="21" t="s">
        <v>7</v>
      </c>
      <c r="F799" s="6">
        <v>2</v>
      </c>
      <c r="G799" s="82"/>
      <c r="H799" s="16"/>
    </row>
    <row r="800" spans="1:8" ht="20.100000000000001" customHeight="1">
      <c r="A800" s="134"/>
      <c r="B800" s="114">
        <v>27</v>
      </c>
      <c r="C800" s="29" t="s">
        <v>274</v>
      </c>
      <c r="D800" s="29" t="s">
        <v>1350</v>
      </c>
      <c r="E800" s="21" t="s">
        <v>275</v>
      </c>
      <c r="F800" s="6">
        <v>8</v>
      </c>
      <c r="G800" s="82"/>
      <c r="H800" s="16"/>
    </row>
    <row r="801" spans="1:8" ht="20.100000000000001" customHeight="1">
      <c r="A801" s="134"/>
      <c r="B801" s="114">
        <v>28</v>
      </c>
      <c r="C801" s="29" t="s">
        <v>110</v>
      </c>
      <c r="D801" s="29" t="s">
        <v>1351</v>
      </c>
      <c r="E801" s="21" t="s">
        <v>105</v>
      </c>
      <c r="F801" s="6">
        <v>2</v>
      </c>
      <c r="G801" s="82"/>
      <c r="H801" s="16"/>
    </row>
    <row r="802" spans="1:8" ht="20.100000000000001" customHeight="1" thickBot="1">
      <c r="A802" s="134"/>
      <c r="B802" s="114">
        <v>29</v>
      </c>
      <c r="C802" s="29" t="s">
        <v>399</v>
      </c>
      <c r="D802" s="29" t="s">
        <v>1352</v>
      </c>
      <c r="E802" s="21" t="s">
        <v>400</v>
      </c>
      <c r="F802" s="6">
        <v>2</v>
      </c>
      <c r="G802" s="82"/>
      <c r="H802" s="16"/>
    </row>
    <row r="803" spans="1:8" ht="33.6" customHeight="1" thickBot="1">
      <c r="A803" s="136" t="s">
        <v>1173</v>
      </c>
      <c r="B803" s="137"/>
      <c r="C803" s="138"/>
      <c r="D803" s="138"/>
      <c r="E803" s="138"/>
      <c r="F803" s="137"/>
      <c r="G803" s="139"/>
    </row>
    <row r="804" spans="1:8" ht="29.1" customHeight="1">
      <c r="A804" s="140"/>
      <c r="B804" s="113" t="s">
        <v>1162</v>
      </c>
      <c r="C804" s="110" t="s">
        <v>1163</v>
      </c>
      <c r="D804" s="111" t="s">
        <v>1164</v>
      </c>
      <c r="E804" s="111" t="s">
        <v>0</v>
      </c>
      <c r="F804" s="110" t="s">
        <v>1165</v>
      </c>
      <c r="G804" s="112" t="s">
        <v>1166</v>
      </c>
      <c r="H804" s="15" t="s">
        <v>1796</v>
      </c>
    </row>
    <row r="805" spans="1:8" ht="20.100000000000001" customHeight="1">
      <c r="A805" s="134"/>
      <c r="B805" s="141">
        <v>1</v>
      </c>
      <c r="C805" s="22" t="s">
        <v>1001</v>
      </c>
      <c r="D805" s="36" t="s">
        <v>1318</v>
      </c>
      <c r="E805" s="21" t="s">
        <v>1869</v>
      </c>
      <c r="F805" s="143">
        <v>1</v>
      </c>
      <c r="G805" s="82"/>
      <c r="H805" s="16"/>
    </row>
    <row r="806" spans="1:8" ht="20.100000000000001" customHeight="1">
      <c r="A806" s="134"/>
      <c r="B806" s="141"/>
      <c r="C806" s="22" t="s">
        <v>1002</v>
      </c>
      <c r="D806" s="36" t="s">
        <v>1319</v>
      </c>
      <c r="E806" s="21" t="s">
        <v>1870</v>
      </c>
      <c r="F806" s="143"/>
      <c r="G806" s="82"/>
      <c r="H806" s="16"/>
    </row>
    <row r="807" spans="1:8" ht="20.100000000000001" customHeight="1">
      <c r="A807" s="134"/>
      <c r="B807" s="141"/>
      <c r="C807" s="22" t="s">
        <v>1003</v>
      </c>
      <c r="D807" s="36" t="s">
        <v>1320</v>
      </c>
      <c r="E807" s="21" t="s">
        <v>1004</v>
      </c>
      <c r="F807" s="143"/>
      <c r="G807" s="82"/>
      <c r="H807" s="16"/>
    </row>
    <row r="808" spans="1:8" ht="20.100000000000001" customHeight="1">
      <c r="A808" s="134"/>
      <c r="B808" s="141"/>
      <c r="C808" s="22" t="s">
        <v>1005</v>
      </c>
      <c r="D808" s="36" t="s">
        <v>1321</v>
      </c>
      <c r="E808" s="21" t="s">
        <v>1006</v>
      </c>
      <c r="F808" s="143"/>
      <c r="G808" s="82"/>
      <c r="H808" s="16"/>
    </row>
    <row r="809" spans="1:8" ht="20.100000000000001" customHeight="1">
      <c r="A809" s="134"/>
      <c r="B809" s="141"/>
      <c r="C809" s="22" t="s">
        <v>1007</v>
      </c>
      <c r="D809" s="36" t="s">
        <v>1322</v>
      </c>
      <c r="E809" s="21" t="s">
        <v>1008</v>
      </c>
      <c r="F809" s="143"/>
      <c r="G809" s="82"/>
      <c r="H809" s="16"/>
    </row>
    <row r="810" spans="1:8" ht="20.100000000000001" customHeight="1">
      <c r="A810" s="134"/>
      <c r="B810" s="141"/>
      <c r="C810" s="22" t="s">
        <v>1009</v>
      </c>
      <c r="D810" s="36" t="s">
        <v>1323</v>
      </c>
      <c r="E810" s="21" t="s">
        <v>1010</v>
      </c>
      <c r="F810" s="143"/>
      <c r="G810" s="82"/>
      <c r="H810" s="16"/>
    </row>
    <row r="811" spans="1:8" ht="20.100000000000001" customHeight="1">
      <c r="A811" s="134"/>
      <c r="B811" s="141"/>
      <c r="C811" s="22" t="s">
        <v>1011</v>
      </c>
      <c r="D811" s="36" t="s">
        <v>1318</v>
      </c>
      <c r="E811" s="21" t="s">
        <v>1012</v>
      </c>
      <c r="F811" s="143"/>
      <c r="G811" s="82"/>
      <c r="H811" s="16"/>
    </row>
    <row r="812" spans="1:8" ht="20.100000000000001" customHeight="1">
      <c r="A812" s="134"/>
      <c r="B812" s="141"/>
      <c r="C812" s="22" t="s">
        <v>1013</v>
      </c>
      <c r="D812" s="36" t="s">
        <v>1828</v>
      </c>
      <c r="E812" s="21" t="s">
        <v>1827</v>
      </c>
      <c r="F812" s="143"/>
      <c r="G812" s="82"/>
      <c r="H812" s="16"/>
    </row>
    <row r="813" spans="1:8" ht="20.100000000000001" customHeight="1">
      <c r="A813" s="134"/>
      <c r="B813" s="141"/>
      <c r="C813" s="22" t="s">
        <v>1014</v>
      </c>
      <c r="D813" s="36" t="s">
        <v>1324</v>
      </c>
      <c r="E813" s="21" t="s">
        <v>1015</v>
      </c>
      <c r="F813" s="143"/>
      <c r="G813" s="82"/>
      <c r="H813" s="16"/>
    </row>
    <row r="814" spans="1:8" ht="20.100000000000001" customHeight="1">
      <c r="A814" s="134"/>
      <c r="B814" s="141"/>
      <c r="C814" s="22" t="s">
        <v>1016</v>
      </c>
      <c r="D814" s="36" t="s">
        <v>1325</v>
      </c>
      <c r="E814" s="21" t="s">
        <v>1810</v>
      </c>
      <c r="F814" s="143"/>
      <c r="G814" s="82"/>
      <c r="H814" s="16"/>
    </row>
    <row r="815" spans="1:8" ht="20.100000000000001" customHeight="1">
      <c r="A815" s="134"/>
      <c r="B815" s="141"/>
      <c r="C815" s="22" t="s">
        <v>1017</v>
      </c>
      <c r="D815" s="36" t="s">
        <v>1326</v>
      </c>
      <c r="E815" s="21" t="s">
        <v>1018</v>
      </c>
      <c r="F815" s="6">
        <v>1</v>
      </c>
      <c r="G815" s="82"/>
      <c r="H815" s="16"/>
    </row>
    <row r="816" spans="1:8" ht="20.100000000000001" customHeight="1">
      <c r="A816" s="134"/>
      <c r="B816" s="141"/>
      <c r="C816" s="5" t="s">
        <v>1808</v>
      </c>
      <c r="D816" s="81" t="s">
        <v>1809</v>
      </c>
      <c r="E816" s="5" t="s">
        <v>1810</v>
      </c>
      <c r="F816" s="6">
        <v>1</v>
      </c>
      <c r="G816" s="82"/>
      <c r="H816" s="16"/>
    </row>
    <row r="817" spans="1:8" ht="20.100000000000001" customHeight="1">
      <c r="A817" s="134"/>
      <c r="B817" s="141"/>
      <c r="C817" s="22" t="s">
        <v>1019</v>
      </c>
      <c r="D817" s="36" t="s">
        <v>1327</v>
      </c>
      <c r="E817" s="21" t="s">
        <v>1020</v>
      </c>
      <c r="F817" s="6">
        <v>1</v>
      </c>
      <c r="G817" s="90"/>
      <c r="H817" s="16"/>
    </row>
    <row r="818" spans="1:8" ht="20.100000000000001" customHeight="1">
      <c r="A818" s="134"/>
      <c r="B818" s="114">
        <v>2</v>
      </c>
      <c r="C818" s="22" t="s">
        <v>417</v>
      </c>
      <c r="D818" s="36" t="s">
        <v>1243</v>
      </c>
      <c r="E818" s="21" t="s">
        <v>418</v>
      </c>
      <c r="F818" s="6">
        <v>19</v>
      </c>
      <c r="G818" s="82"/>
      <c r="H818" s="16"/>
    </row>
    <row r="819" spans="1:8" ht="20.100000000000001" customHeight="1">
      <c r="A819" s="134"/>
      <c r="B819" s="114">
        <v>3</v>
      </c>
      <c r="C819" s="22" t="s">
        <v>199</v>
      </c>
      <c r="D819" s="36" t="s">
        <v>1244</v>
      </c>
      <c r="E819" s="21" t="s">
        <v>200</v>
      </c>
      <c r="F819" s="6">
        <v>19</v>
      </c>
      <c r="G819" s="82"/>
      <c r="H819" s="16"/>
    </row>
    <row r="820" spans="1:8" ht="20.100000000000001" customHeight="1">
      <c r="A820" s="134"/>
      <c r="B820" s="114">
        <v>4</v>
      </c>
      <c r="C820" s="22" t="s">
        <v>1021</v>
      </c>
      <c r="D820" s="36" t="s">
        <v>1328</v>
      </c>
      <c r="E820" s="21" t="s">
        <v>1871</v>
      </c>
      <c r="F820" s="6">
        <v>1</v>
      </c>
      <c r="G820" s="82"/>
      <c r="H820" s="16"/>
    </row>
    <row r="821" spans="1:8" ht="20.100000000000001" customHeight="1">
      <c r="A821" s="134"/>
      <c r="B821" s="114">
        <v>5</v>
      </c>
      <c r="C821" s="22" t="s">
        <v>1022</v>
      </c>
      <c r="D821" s="36" t="s">
        <v>1329</v>
      </c>
      <c r="E821" s="21" t="s">
        <v>1872</v>
      </c>
      <c r="F821" s="6">
        <v>1</v>
      </c>
      <c r="G821" s="82"/>
      <c r="H821" s="16"/>
    </row>
    <row r="822" spans="1:8" ht="20.100000000000001" customHeight="1">
      <c r="A822" s="134"/>
      <c r="B822" s="114">
        <v>6</v>
      </c>
      <c r="C822" s="22" t="s">
        <v>1023</v>
      </c>
      <c r="D822" s="13" t="s">
        <v>1330</v>
      </c>
      <c r="E822" s="21" t="s">
        <v>1024</v>
      </c>
      <c r="F822" s="6">
        <v>1</v>
      </c>
      <c r="G822" s="82"/>
      <c r="H822" s="16"/>
    </row>
    <row r="823" spans="1:8" ht="20.100000000000001" customHeight="1">
      <c r="A823" s="134"/>
      <c r="B823" s="114"/>
      <c r="C823" s="22"/>
      <c r="D823" s="36"/>
      <c r="E823" s="21"/>
      <c r="F823" s="6"/>
      <c r="G823" s="82"/>
      <c r="H823" s="16"/>
    </row>
    <row r="824" spans="1:8" ht="20.100000000000001" customHeight="1">
      <c r="A824" s="134"/>
      <c r="B824" s="16"/>
      <c r="C824" s="22"/>
      <c r="D824" s="22"/>
      <c r="E824" s="21"/>
      <c r="F824" s="7"/>
      <c r="G824" s="82"/>
      <c r="H824" s="16"/>
    </row>
    <row r="825" spans="1:8" ht="20.100000000000001" customHeight="1">
      <c r="A825" s="134"/>
      <c r="B825" s="16"/>
      <c r="C825" s="22"/>
      <c r="D825" s="22"/>
      <c r="E825" s="21"/>
      <c r="F825" s="7"/>
      <c r="G825" s="82"/>
      <c r="H825" s="16"/>
    </row>
    <row r="826" spans="1:8" ht="20.100000000000001" customHeight="1" thickBot="1">
      <c r="A826" s="135"/>
      <c r="B826" s="103"/>
      <c r="C826" s="101"/>
      <c r="D826" s="101"/>
      <c r="E826" s="109"/>
      <c r="F826" s="100"/>
      <c r="G826" s="102"/>
      <c r="H826" s="16"/>
    </row>
    <row r="827" spans="1:8" ht="33.6" customHeight="1" thickBot="1">
      <c r="A827" s="142" t="s">
        <v>1172</v>
      </c>
      <c r="B827" s="137"/>
      <c r="C827" s="138"/>
      <c r="D827" s="138"/>
      <c r="E827" s="138"/>
      <c r="F827" s="137"/>
      <c r="G827" s="139"/>
    </row>
    <row r="828" spans="1:8" ht="29.1" customHeight="1">
      <c r="A828" s="140"/>
      <c r="B828" s="113" t="s">
        <v>1162</v>
      </c>
      <c r="C828" s="110" t="s">
        <v>1163</v>
      </c>
      <c r="D828" s="111" t="s">
        <v>1164</v>
      </c>
      <c r="E828" s="111" t="s">
        <v>0</v>
      </c>
      <c r="F828" s="110" t="s">
        <v>1165</v>
      </c>
      <c r="G828" s="112" t="s">
        <v>1166</v>
      </c>
      <c r="H828" s="15" t="s">
        <v>1796</v>
      </c>
    </row>
    <row r="829" spans="1:8" ht="20.100000000000001" customHeight="1">
      <c r="A829" s="134"/>
      <c r="B829" s="114">
        <v>1</v>
      </c>
      <c r="C829" s="22" t="s">
        <v>1025</v>
      </c>
      <c r="D829" s="36" t="s">
        <v>1242</v>
      </c>
      <c r="E829" s="21" t="s">
        <v>1026</v>
      </c>
      <c r="F829" s="6">
        <v>1</v>
      </c>
      <c r="G829" s="82"/>
      <c r="H829" s="16"/>
    </row>
    <row r="830" spans="1:8" ht="20.100000000000001" customHeight="1">
      <c r="A830" s="134"/>
      <c r="B830" s="114">
        <v>2</v>
      </c>
      <c r="C830" s="22" t="s">
        <v>417</v>
      </c>
      <c r="D830" s="36" t="s">
        <v>1243</v>
      </c>
      <c r="E830" s="21" t="s">
        <v>418</v>
      </c>
      <c r="F830" s="6">
        <v>20</v>
      </c>
      <c r="G830" s="82"/>
      <c r="H830" s="16"/>
    </row>
    <row r="831" spans="1:8" ht="20.100000000000001" customHeight="1">
      <c r="A831" s="134"/>
      <c r="B831" s="114">
        <v>3</v>
      </c>
      <c r="C831" s="22" t="s">
        <v>199</v>
      </c>
      <c r="D831" s="36" t="s">
        <v>1244</v>
      </c>
      <c r="E831" s="21" t="s">
        <v>200</v>
      </c>
      <c r="F831" s="6">
        <v>26</v>
      </c>
      <c r="G831" s="82"/>
      <c r="H831" s="16"/>
    </row>
    <row r="832" spans="1:8" ht="20.100000000000001" customHeight="1">
      <c r="A832" s="134"/>
      <c r="B832" s="114">
        <v>4</v>
      </c>
      <c r="C832" s="22" t="s">
        <v>1027</v>
      </c>
      <c r="D832" s="36" t="s">
        <v>1245</v>
      </c>
      <c r="E832" s="21" t="s">
        <v>1871</v>
      </c>
      <c r="F832" s="6">
        <v>1</v>
      </c>
      <c r="G832" s="82"/>
      <c r="H832" s="16"/>
    </row>
    <row r="833" spans="1:8" ht="20.100000000000001" customHeight="1">
      <c r="A833" s="134"/>
      <c r="B833" s="114">
        <v>5</v>
      </c>
      <c r="C833" s="22" t="s">
        <v>1028</v>
      </c>
      <c r="D833" s="36" t="s">
        <v>1246</v>
      </c>
      <c r="E833" s="21" t="s">
        <v>1872</v>
      </c>
      <c r="F833" s="6">
        <v>1</v>
      </c>
      <c r="G833" s="82"/>
      <c r="H833" s="16"/>
    </row>
    <row r="834" spans="1:8" ht="20.100000000000001" customHeight="1">
      <c r="A834" s="134"/>
      <c r="B834" s="114">
        <v>6</v>
      </c>
      <c r="C834" s="36" t="s">
        <v>774</v>
      </c>
      <c r="D834" s="36" t="s">
        <v>1230</v>
      </c>
      <c r="E834" s="21" t="s">
        <v>775</v>
      </c>
      <c r="F834" s="6">
        <v>6</v>
      </c>
      <c r="G834" s="82"/>
      <c r="H834" s="16"/>
    </row>
    <row r="835" spans="1:8" ht="20.100000000000001" customHeight="1">
      <c r="A835" s="134"/>
      <c r="B835" s="114">
        <v>7</v>
      </c>
      <c r="C835" s="36" t="s">
        <v>774</v>
      </c>
      <c r="D835" s="36" t="s">
        <v>1230</v>
      </c>
      <c r="E835" s="21" t="s">
        <v>775</v>
      </c>
      <c r="F835" s="6">
        <v>2</v>
      </c>
      <c r="G835" s="82"/>
      <c r="H835" s="16"/>
    </row>
    <row r="836" spans="1:8" ht="20.100000000000001" customHeight="1">
      <c r="A836" s="134"/>
      <c r="B836" s="141">
        <v>8</v>
      </c>
      <c r="C836" s="22" t="s">
        <v>1029</v>
      </c>
      <c r="D836" s="36" t="s">
        <v>1247</v>
      </c>
      <c r="E836" s="21" t="s">
        <v>1873</v>
      </c>
      <c r="F836" s="6">
        <v>1</v>
      </c>
      <c r="G836" s="82"/>
      <c r="H836" s="16"/>
    </row>
    <row r="837" spans="1:8" ht="20.100000000000001" customHeight="1">
      <c r="A837" s="134"/>
      <c r="B837" s="141"/>
      <c r="C837" s="22" t="s">
        <v>1030</v>
      </c>
      <c r="D837" s="36" t="s">
        <v>1248</v>
      </c>
      <c r="E837" s="21" t="s">
        <v>1874</v>
      </c>
      <c r="F837" s="6">
        <v>1</v>
      </c>
      <c r="G837" s="82"/>
      <c r="H837" s="16"/>
    </row>
    <row r="838" spans="1:8" ht="20.100000000000001" customHeight="1">
      <c r="A838" s="134"/>
      <c r="B838" s="141"/>
      <c r="C838" s="22" t="s">
        <v>1031</v>
      </c>
      <c r="D838" s="36" t="s">
        <v>1249</v>
      </c>
      <c r="E838" s="21" t="s">
        <v>1032</v>
      </c>
      <c r="F838" s="6">
        <v>1</v>
      </c>
      <c r="G838" s="82"/>
      <c r="H838" s="16"/>
    </row>
    <row r="839" spans="1:8" ht="20.100000000000001" customHeight="1">
      <c r="A839" s="134"/>
      <c r="B839" s="141"/>
      <c r="C839" s="22" t="s">
        <v>1033</v>
      </c>
      <c r="D839" s="36" t="s">
        <v>1250</v>
      </c>
      <c r="E839" s="21" t="s">
        <v>1034</v>
      </c>
      <c r="F839" s="6">
        <v>1</v>
      </c>
      <c r="G839" s="82"/>
      <c r="H839" s="16"/>
    </row>
    <row r="840" spans="1:8" ht="20.100000000000001" customHeight="1">
      <c r="A840" s="134"/>
      <c r="B840" s="141"/>
      <c r="C840" s="22" t="s">
        <v>1035</v>
      </c>
      <c r="D840" s="36" t="s">
        <v>1251</v>
      </c>
      <c r="E840" s="21" t="s">
        <v>1036</v>
      </c>
      <c r="F840" s="6">
        <v>1</v>
      </c>
      <c r="G840" s="82"/>
      <c r="H840" s="16"/>
    </row>
    <row r="841" spans="1:8" ht="20.100000000000001" customHeight="1">
      <c r="A841" s="134"/>
      <c r="B841" s="141"/>
      <c r="C841" s="22" t="s">
        <v>1037</v>
      </c>
      <c r="D841" s="36" t="s">
        <v>1252</v>
      </c>
      <c r="E841" s="21" t="s">
        <v>1038</v>
      </c>
      <c r="F841" s="6">
        <v>1</v>
      </c>
      <c r="G841" s="82"/>
      <c r="H841" s="16"/>
    </row>
    <row r="842" spans="1:8" ht="20.100000000000001" customHeight="1">
      <c r="A842" s="134"/>
      <c r="B842" s="141"/>
      <c r="C842" s="22" t="s">
        <v>1039</v>
      </c>
      <c r="D842" s="36" t="s">
        <v>1247</v>
      </c>
      <c r="E842" s="21" t="s">
        <v>1040</v>
      </c>
      <c r="F842" s="6">
        <v>1</v>
      </c>
      <c r="G842" s="82"/>
      <c r="H842" s="16"/>
    </row>
    <row r="843" spans="1:8" ht="20.100000000000001" customHeight="1">
      <c r="A843" s="134"/>
      <c r="B843" s="141"/>
      <c r="C843" s="22" t="s">
        <v>1041</v>
      </c>
      <c r="D843" s="36" t="s">
        <v>1829</v>
      </c>
      <c r="E843" s="21" t="s">
        <v>1830</v>
      </c>
      <c r="F843" s="6">
        <v>1</v>
      </c>
      <c r="G843" s="82"/>
      <c r="H843" s="16"/>
    </row>
    <row r="844" spans="1:8" ht="20.100000000000001" customHeight="1">
      <c r="A844" s="134"/>
      <c r="B844" s="141"/>
      <c r="C844" s="22" t="s">
        <v>1042</v>
      </c>
      <c r="D844" s="36" t="s">
        <v>1253</v>
      </c>
      <c r="E844" s="21" t="s">
        <v>1043</v>
      </c>
      <c r="F844" s="6">
        <v>1</v>
      </c>
      <c r="G844" s="82"/>
      <c r="H844" s="16"/>
    </row>
    <row r="845" spans="1:8" ht="20.100000000000001" customHeight="1">
      <c r="A845" s="134"/>
      <c r="B845" s="141"/>
      <c r="C845" s="22" t="s">
        <v>1044</v>
      </c>
      <c r="D845" s="36" t="s">
        <v>1254</v>
      </c>
      <c r="E845" s="21" t="s">
        <v>1045</v>
      </c>
      <c r="F845" s="6">
        <v>1</v>
      </c>
      <c r="G845" s="82"/>
      <c r="H845" s="16"/>
    </row>
    <row r="846" spans="1:8" ht="20.100000000000001" customHeight="1">
      <c r="A846" s="134"/>
      <c r="B846" s="141"/>
      <c r="C846" s="22" t="s">
        <v>1046</v>
      </c>
      <c r="D846" s="36" t="s">
        <v>1313</v>
      </c>
      <c r="E846" s="21" t="s">
        <v>1047</v>
      </c>
      <c r="F846" s="6">
        <v>1</v>
      </c>
      <c r="G846" s="82"/>
      <c r="H846" s="16"/>
    </row>
    <row r="847" spans="1:8" ht="20.100000000000001" customHeight="1">
      <c r="A847" s="134"/>
      <c r="B847" s="141"/>
      <c r="C847" s="22" t="s">
        <v>1048</v>
      </c>
      <c r="D847" s="36" t="s">
        <v>1314</v>
      </c>
      <c r="E847" s="21" t="s">
        <v>1049</v>
      </c>
      <c r="F847" s="6">
        <v>1</v>
      </c>
      <c r="G847" s="90"/>
      <c r="H847" s="16"/>
    </row>
    <row r="848" spans="1:8" ht="20.100000000000001" customHeight="1">
      <c r="A848" s="134"/>
      <c r="B848" s="141">
        <v>9</v>
      </c>
      <c r="C848" s="22" t="s">
        <v>1050</v>
      </c>
      <c r="D848" s="36" t="s">
        <v>1255</v>
      </c>
      <c r="E848" s="21" t="s">
        <v>1051</v>
      </c>
      <c r="F848" s="6">
        <v>1</v>
      </c>
      <c r="G848" s="82"/>
      <c r="H848" s="16"/>
    </row>
    <row r="849" spans="1:8" ht="20.100000000000001" customHeight="1">
      <c r="A849" s="134"/>
      <c r="B849" s="141"/>
      <c r="C849" s="22" t="s">
        <v>1052</v>
      </c>
      <c r="D849" s="36" t="s">
        <v>1256</v>
      </c>
      <c r="E849" s="21" t="s">
        <v>1053</v>
      </c>
      <c r="F849" s="6">
        <v>1</v>
      </c>
      <c r="G849" s="82"/>
      <c r="H849" s="16"/>
    </row>
    <row r="850" spans="1:8" ht="20.100000000000001" customHeight="1">
      <c r="A850" s="134"/>
      <c r="B850" s="141"/>
      <c r="C850" s="22" t="s">
        <v>1054</v>
      </c>
      <c r="D850" s="36" t="s">
        <v>1257</v>
      </c>
      <c r="E850" s="21" t="s">
        <v>1055</v>
      </c>
      <c r="F850" s="6">
        <v>1</v>
      </c>
      <c r="G850" s="82"/>
      <c r="H850" s="16"/>
    </row>
    <row r="851" spans="1:8" ht="20.100000000000001" customHeight="1">
      <c r="A851" s="134"/>
      <c r="B851" s="141"/>
      <c r="C851" s="22" t="s">
        <v>1056</v>
      </c>
      <c r="D851" s="36" t="s">
        <v>1258</v>
      </c>
      <c r="E851" s="21" t="s">
        <v>1057</v>
      </c>
      <c r="F851" s="6">
        <v>1</v>
      </c>
      <c r="G851" s="82"/>
      <c r="H851" s="16"/>
    </row>
    <row r="852" spans="1:8" ht="20.100000000000001" customHeight="1">
      <c r="A852" s="134"/>
      <c r="B852" s="141"/>
      <c r="C852" s="22" t="s">
        <v>1058</v>
      </c>
      <c r="D852" s="36" t="s">
        <v>1259</v>
      </c>
      <c r="E852" s="21" t="s">
        <v>1059</v>
      </c>
      <c r="F852" s="6">
        <v>1</v>
      </c>
      <c r="G852" s="82"/>
      <c r="H852" s="16"/>
    </row>
    <row r="853" spans="1:8" ht="20.100000000000001" customHeight="1">
      <c r="A853" s="134"/>
      <c r="B853" s="141"/>
      <c r="C853" s="22" t="s">
        <v>1060</v>
      </c>
      <c r="D853" s="36" t="s">
        <v>1260</v>
      </c>
      <c r="E853" s="21" t="s">
        <v>1061</v>
      </c>
      <c r="F853" s="6">
        <v>1</v>
      </c>
      <c r="G853" s="82"/>
      <c r="H853" s="16"/>
    </row>
    <row r="854" spans="1:8" ht="20.100000000000001" customHeight="1">
      <c r="A854" s="134"/>
      <c r="B854" s="141"/>
      <c r="C854" s="22" t="s">
        <v>1062</v>
      </c>
      <c r="D854" s="36" t="s">
        <v>1260</v>
      </c>
      <c r="E854" s="21" t="s">
        <v>1061</v>
      </c>
      <c r="F854" s="6">
        <v>1</v>
      </c>
      <c r="G854" s="82"/>
      <c r="H854" s="16"/>
    </row>
    <row r="855" spans="1:8" ht="20.100000000000001" customHeight="1">
      <c r="A855" s="134"/>
      <c r="B855" s="141"/>
      <c r="C855" s="22" t="s">
        <v>1063</v>
      </c>
      <c r="D855" s="36" t="s">
        <v>1832</v>
      </c>
      <c r="E855" s="21" t="s">
        <v>1831</v>
      </c>
      <c r="F855" s="6">
        <v>1</v>
      </c>
      <c r="G855" s="82"/>
      <c r="H855" s="16"/>
    </row>
    <row r="856" spans="1:8" ht="20.100000000000001" customHeight="1">
      <c r="A856" s="134"/>
      <c r="B856" s="141"/>
      <c r="C856" s="22" t="s">
        <v>1064</v>
      </c>
      <c r="D856" s="36" t="s">
        <v>1261</v>
      </c>
      <c r="E856" s="21" t="s">
        <v>1065</v>
      </c>
      <c r="F856" s="6">
        <v>1</v>
      </c>
      <c r="G856" s="82"/>
      <c r="H856" s="16"/>
    </row>
    <row r="857" spans="1:8" ht="20.100000000000001" customHeight="1">
      <c r="A857" s="134"/>
      <c r="B857" s="141"/>
      <c r="C857" s="22" t="s">
        <v>1066</v>
      </c>
      <c r="D857" s="36" t="s">
        <v>1262</v>
      </c>
      <c r="E857" s="21" t="s">
        <v>1067</v>
      </c>
      <c r="F857" s="6">
        <v>1</v>
      </c>
      <c r="G857" s="82"/>
      <c r="H857" s="16"/>
    </row>
    <row r="858" spans="1:8" ht="20.100000000000001" customHeight="1">
      <c r="A858" s="134"/>
      <c r="B858" s="141"/>
      <c r="C858" s="22" t="s">
        <v>1068</v>
      </c>
      <c r="D858" s="36" t="s">
        <v>1315</v>
      </c>
      <c r="E858" s="21" t="s">
        <v>1069</v>
      </c>
      <c r="F858" s="6">
        <v>1</v>
      </c>
      <c r="G858" s="82"/>
      <c r="H858" s="16"/>
    </row>
    <row r="859" spans="1:8" ht="20.100000000000001" customHeight="1">
      <c r="A859" s="134"/>
      <c r="B859" s="141"/>
      <c r="C859" s="22" t="s">
        <v>1070</v>
      </c>
      <c r="D859" s="36" t="s">
        <v>1316</v>
      </c>
      <c r="E859" s="21" t="s">
        <v>1071</v>
      </c>
      <c r="F859" s="6">
        <v>1</v>
      </c>
      <c r="G859" s="90"/>
      <c r="H859" s="16"/>
    </row>
    <row r="860" spans="1:8" ht="20.100000000000001" customHeight="1">
      <c r="A860" s="134"/>
      <c r="B860" s="114">
        <v>10</v>
      </c>
      <c r="C860" s="22" t="s">
        <v>1072</v>
      </c>
      <c r="D860" s="36" t="s">
        <v>1317</v>
      </c>
      <c r="E860" s="21" t="s">
        <v>1073</v>
      </c>
      <c r="F860" s="6">
        <v>2</v>
      </c>
      <c r="G860" s="82"/>
      <c r="H860" s="16"/>
    </row>
    <row r="861" spans="1:8" ht="20.100000000000001" customHeight="1">
      <c r="A861" s="134"/>
      <c r="B861" s="114">
        <v>11</v>
      </c>
      <c r="C861" s="22" t="s">
        <v>1074</v>
      </c>
      <c r="D861" s="36" t="s">
        <v>1264</v>
      </c>
      <c r="E861" s="21" t="s">
        <v>1075</v>
      </c>
      <c r="F861" s="6">
        <v>2</v>
      </c>
      <c r="G861" s="82"/>
      <c r="H861" s="16"/>
    </row>
    <row r="862" spans="1:8" ht="20.100000000000001" customHeight="1">
      <c r="A862" s="134"/>
      <c r="B862" s="114">
        <v>12</v>
      </c>
      <c r="C862" s="22" t="s">
        <v>1076</v>
      </c>
      <c r="D862" s="36" t="s">
        <v>1265</v>
      </c>
      <c r="E862" s="21" t="s">
        <v>1077</v>
      </c>
      <c r="F862" s="6">
        <v>1</v>
      </c>
      <c r="G862" s="82"/>
      <c r="H862" s="16"/>
    </row>
    <row r="863" spans="1:8" ht="20.100000000000001" customHeight="1">
      <c r="A863" s="134"/>
      <c r="B863" s="114">
        <v>13</v>
      </c>
      <c r="C863" s="22" t="s">
        <v>1078</v>
      </c>
      <c r="D863" s="36" t="s">
        <v>1266</v>
      </c>
      <c r="E863" s="21" t="s">
        <v>1875</v>
      </c>
      <c r="F863" s="6">
        <v>1</v>
      </c>
      <c r="G863" s="82"/>
      <c r="H863" s="16"/>
    </row>
    <row r="864" spans="1:8" ht="20.100000000000001" customHeight="1">
      <c r="A864" s="134"/>
      <c r="B864" s="114">
        <v>14</v>
      </c>
      <c r="C864" s="22" t="s">
        <v>1079</v>
      </c>
      <c r="D864" s="36" t="s">
        <v>1267</v>
      </c>
      <c r="E864" s="21" t="s">
        <v>1080</v>
      </c>
      <c r="F864" s="6">
        <v>1</v>
      </c>
      <c r="G864" s="82"/>
      <c r="H864" s="16"/>
    </row>
    <row r="865" spans="1:8" ht="20.100000000000001" customHeight="1">
      <c r="A865" s="134"/>
      <c r="B865" s="114">
        <v>15</v>
      </c>
      <c r="C865" s="45" t="s">
        <v>1081</v>
      </c>
      <c r="D865" s="36" t="s">
        <v>1268</v>
      </c>
      <c r="E865" s="21" t="s">
        <v>1082</v>
      </c>
      <c r="F865" s="6">
        <v>1</v>
      </c>
      <c r="G865" s="82"/>
      <c r="H865" s="16"/>
    </row>
    <row r="866" spans="1:8" ht="20.100000000000001" customHeight="1">
      <c r="A866" s="134"/>
      <c r="B866" s="114">
        <v>16</v>
      </c>
      <c r="C866" s="22" t="s">
        <v>1083</v>
      </c>
      <c r="D866" s="36" t="s">
        <v>1269</v>
      </c>
      <c r="E866" s="21" t="s">
        <v>1084</v>
      </c>
      <c r="F866" s="6">
        <v>1</v>
      </c>
      <c r="G866" s="82"/>
      <c r="H866" s="16"/>
    </row>
    <row r="867" spans="1:8" ht="20.100000000000001" customHeight="1">
      <c r="A867" s="134"/>
      <c r="B867" s="114">
        <v>17</v>
      </c>
      <c r="C867" s="45" t="s">
        <v>1085</v>
      </c>
      <c r="D867" s="36" t="s">
        <v>1270</v>
      </c>
      <c r="E867" s="21" t="s">
        <v>1876</v>
      </c>
      <c r="F867" s="6">
        <v>1</v>
      </c>
      <c r="G867" s="82"/>
      <c r="H867" s="16"/>
    </row>
    <row r="868" spans="1:8" ht="20.100000000000001" customHeight="1" thickBot="1">
      <c r="A868" s="134"/>
      <c r="B868" s="114">
        <v>18</v>
      </c>
      <c r="C868" s="38" t="s">
        <v>1086</v>
      </c>
      <c r="D868" s="36" t="s">
        <v>1271</v>
      </c>
      <c r="E868" s="21" t="s">
        <v>1877</v>
      </c>
      <c r="F868" s="6">
        <v>1</v>
      </c>
      <c r="G868" s="82"/>
      <c r="H868" s="16"/>
    </row>
    <row r="869" spans="1:8" ht="33.6" customHeight="1" thickBot="1">
      <c r="A869" s="136" t="s">
        <v>1168</v>
      </c>
      <c r="B869" s="137"/>
      <c r="C869" s="138"/>
      <c r="D869" s="138"/>
      <c r="E869" s="138"/>
      <c r="F869" s="137"/>
      <c r="G869" s="139"/>
    </row>
    <row r="870" spans="1:8" ht="29.1" customHeight="1">
      <c r="A870" s="140"/>
      <c r="B870" s="113" t="s">
        <v>1162</v>
      </c>
      <c r="C870" s="110" t="s">
        <v>1163</v>
      </c>
      <c r="D870" s="111" t="s">
        <v>1164</v>
      </c>
      <c r="E870" s="111" t="s">
        <v>0</v>
      </c>
      <c r="F870" s="110" t="s">
        <v>1165</v>
      </c>
      <c r="G870" s="112" t="s">
        <v>1166</v>
      </c>
      <c r="H870" s="15" t="s">
        <v>1796</v>
      </c>
    </row>
    <row r="871" spans="1:8" ht="20.100000000000001" customHeight="1">
      <c r="A871" s="134"/>
      <c r="B871" s="114">
        <v>1</v>
      </c>
      <c r="C871" s="22" t="s">
        <v>1087</v>
      </c>
      <c r="D871" s="21" t="s">
        <v>1228</v>
      </c>
      <c r="E871" s="21" t="s">
        <v>1088</v>
      </c>
      <c r="F871" s="4">
        <v>1</v>
      </c>
      <c r="G871" s="82"/>
      <c r="H871" s="16"/>
    </row>
    <row r="872" spans="1:8" ht="20.100000000000001" customHeight="1">
      <c r="A872" s="134"/>
      <c r="B872" s="114">
        <v>2</v>
      </c>
      <c r="C872" s="22" t="s">
        <v>1089</v>
      </c>
      <c r="D872" s="21" t="s">
        <v>1229</v>
      </c>
      <c r="E872" s="21" t="s">
        <v>1090</v>
      </c>
      <c r="F872" s="4">
        <v>1</v>
      </c>
      <c r="G872" s="82"/>
      <c r="H872" s="16"/>
    </row>
    <row r="873" spans="1:8" ht="20.100000000000001" customHeight="1">
      <c r="A873" s="134"/>
      <c r="B873" s="114">
        <v>3</v>
      </c>
      <c r="C873" s="22" t="s">
        <v>1091</v>
      </c>
      <c r="D873" s="21" t="s">
        <v>1312</v>
      </c>
      <c r="E873" s="21" t="s">
        <v>1092</v>
      </c>
      <c r="F873" s="4">
        <v>2</v>
      </c>
      <c r="G873" s="82"/>
      <c r="H873" s="16"/>
    </row>
    <row r="874" spans="1:8" ht="25.5">
      <c r="A874" s="134"/>
      <c r="B874" s="114">
        <v>4</v>
      </c>
      <c r="C874" s="22" t="s">
        <v>774</v>
      </c>
      <c r="D874" s="21" t="s">
        <v>1230</v>
      </c>
      <c r="E874" s="21" t="s">
        <v>775</v>
      </c>
      <c r="F874" s="4">
        <v>8</v>
      </c>
      <c r="G874" s="82"/>
      <c r="H874" s="16"/>
    </row>
    <row r="875" spans="1:8" ht="25.5">
      <c r="A875" s="134"/>
      <c r="B875" s="114">
        <v>5</v>
      </c>
      <c r="C875" s="22" t="s">
        <v>1093</v>
      </c>
      <c r="D875" s="21" t="s">
        <v>1231</v>
      </c>
      <c r="E875" s="21" t="s">
        <v>1094</v>
      </c>
      <c r="F875" s="4">
        <v>1</v>
      </c>
      <c r="G875" s="82"/>
      <c r="H875" s="16"/>
    </row>
    <row r="876" spans="1:8" ht="20.100000000000001" customHeight="1">
      <c r="A876" s="134"/>
      <c r="B876" s="114">
        <v>6</v>
      </c>
      <c r="C876" s="22" t="s">
        <v>1095</v>
      </c>
      <c r="D876" s="21" t="s">
        <v>1232</v>
      </c>
      <c r="E876" s="21" t="s">
        <v>1096</v>
      </c>
      <c r="F876" s="4">
        <v>1</v>
      </c>
      <c r="G876" s="82"/>
      <c r="H876" s="16"/>
    </row>
    <row r="877" spans="1:8" ht="20.100000000000001" customHeight="1">
      <c r="A877" s="134"/>
      <c r="B877" s="114">
        <v>7</v>
      </c>
      <c r="C877" s="22" t="s">
        <v>1097</v>
      </c>
      <c r="D877" s="21" t="s">
        <v>1233</v>
      </c>
      <c r="E877" s="21" t="s">
        <v>1098</v>
      </c>
      <c r="F877" s="4">
        <v>1</v>
      </c>
      <c r="G877" s="82"/>
      <c r="H877" s="16"/>
    </row>
    <row r="878" spans="1:8" ht="20.100000000000001" customHeight="1">
      <c r="A878" s="134"/>
      <c r="B878" s="114">
        <v>8</v>
      </c>
      <c r="C878" s="22" t="s">
        <v>1099</v>
      </c>
      <c r="D878" s="21" t="s">
        <v>1234</v>
      </c>
      <c r="E878" s="21" t="s">
        <v>1100</v>
      </c>
      <c r="F878" s="4">
        <v>1</v>
      </c>
      <c r="G878" s="82"/>
      <c r="H878" s="16"/>
    </row>
    <row r="879" spans="1:8" ht="20.100000000000001" customHeight="1">
      <c r="A879" s="134"/>
      <c r="B879" s="114">
        <v>9</v>
      </c>
      <c r="C879" s="22" t="s">
        <v>1101</v>
      </c>
      <c r="D879" s="21" t="s">
        <v>1235</v>
      </c>
      <c r="E879" s="21" t="s">
        <v>1102</v>
      </c>
      <c r="F879" s="4">
        <v>1</v>
      </c>
      <c r="G879" s="82"/>
      <c r="H879" s="16"/>
    </row>
    <row r="880" spans="1:8" ht="20.100000000000001" customHeight="1">
      <c r="A880" s="134"/>
      <c r="B880" s="114">
        <v>10</v>
      </c>
      <c r="C880" s="22" t="s">
        <v>1103</v>
      </c>
      <c r="D880" s="21" t="s">
        <v>1236</v>
      </c>
      <c r="E880" s="21" t="s">
        <v>1104</v>
      </c>
      <c r="F880" s="4">
        <v>1</v>
      </c>
      <c r="G880" s="82"/>
      <c r="H880" s="16"/>
    </row>
    <row r="881" spans="1:8" ht="20.100000000000001" customHeight="1">
      <c r="A881" s="134"/>
      <c r="B881" s="114">
        <v>11</v>
      </c>
      <c r="C881" s="22" t="s">
        <v>774</v>
      </c>
      <c r="D881" s="21" t="s">
        <v>1230</v>
      </c>
      <c r="E881" s="21" t="s">
        <v>775</v>
      </c>
      <c r="F881" s="4">
        <v>8</v>
      </c>
      <c r="G881" s="82"/>
      <c r="H881" s="16"/>
    </row>
    <row r="882" spans="1:8" ht="20.100000000000001" customHeight="1">
      <c r="A882" s="134"/>
      <c r="B882" s="114">
        <v>12</v>
      </c>
      <c r="C882" s="22" t="s">
        <v>1105</v>
      </c>
      <c r="D882" s="21" t="s">
        <v>1237</v>
      </c>
      <c r="E882" s="21" t="s">
        <v>1106</v>
      </c>
      <c r="F882" s="4">
        <v>1</v>
      </c>
      <c r="G882" s="82"/>
      <c r="H882" s="16"/>
    </row>
    <row r="883" spans="1:8" ht="20.100000000000001" customHeight="1">
      <c r="A883" s="134"/>
      <c r="B883" s="114">
        <v>13</v>
      </c>
      <c r="C883" s="22" t="s">
        <v>1107</v>
      </c>
      <c r="D883" s="21" t="s">
        <v>1238</v>
      </c>
      <c r="E883" s="21" t="s">
        <v>1108</v>
      </c>
      <c r="F883" s="4">
        <v>1</v>
      </c>
      <c r="G883" s="82"/>
      <c r="H883" s="16"/>
    </row>
    <row r="884" spans="1:8" ht="20.100000000000001" customHeight="1">
      <c r="A884" s="134"/>
      <c r="B884" s="114">
        <v>14</v>
      </c>
      <c r="C884" s="22" t="s">
        <v>8</v>
      </c>
      <c r="D884" s="21" t="s">
        <v>1239</v>
      </c>
      <c r="E884" s="21" t="s">
        <v>9</v>
      </c>
      <c r="F884" s="4">
        <v>6</v>
      </c>
      <c r="G884" s="82"/>
      <c r="H884" s="16"/>
    </row>
    <row r="885" spans="1:8" ht="20.100000000000001" customHeight="1">
      <c r="A885" s="134"/>
      <c r="B885" s="114">
        <v>15</v>
      </c>
      <c r="C885" s="22" t="s">
        <v>1109</v>
      </c>
      <c r="D885" s="29" t="s">
        <v>1240</v>
      </c>
      <c r="E885" s="21" t="s">
        <v>1110</v>
      </c>
      <c r="F885" s="4">
        <v>4</v>
      </c>
      <c r="G885" s="82"/>
      <c r="H885" s="16"/>
    </row>
    <row r="886" spans="1:8" ht="20.100000000000001" customHeight="1">
      <c r="A886" s="134"/>
      <c r="B886" s="16"/>
      <c r="C886" s="22"/>
      <c r="D886" s="22"/>
      <c r="E886" s="21"/>
      <c r="F886" s="7"/>
      <c r="G886" s="82"/>
      <c r="H886" s="16"/>
    </row>
    <row r="887" spans="1:8" ht="20.100000000000001" customHeight="1">
      <c r="A887" s="134"/>
      <c r="B887" s="16"/>
      <c r="C887" s="22"/>
      <c r="D887" s="22"/>
      <c r="E887" s="21"/>
      <c r="F887" s="7"/>
      <c r="G887" s="82"/>
      <c r="H887" s="16"/>
    </row>
    <row r="888" spans="1:8" ht="20.100000000000001" customHeight="1" thickBot="1">
      <c r="A888" s="135"/>
      <c r="B888" s="103"/>
      <c r="C888" s="101"/>
      <c r="D888" s="101"/>
      <c r="E888" s="109"/>
      <c r="F888" s="100"/>
      <c r="G888" s="102"/>
      <c r="H888" s="16"/>
    </row>
    <row r="889" spans="1:8" ht="33.6" customHeight="1" thickBot="1">
      <c r="A889" s="136" t="s">
        <v>1171</v>
      </c>
      <c r="B889" s="137"/>
      <c r="C889" s="138"/>
      <c r="D889" s="138"/>
      <c r="E889" s="138"/>
      <c r="F889" s="137"/>
      <c r="G889" s="139"/>
    </row>
    <row r="890" spans="1:8" ht="29.1" customHeight="1">
      <c r="A890" s="140"/>
      <c r="B890" s="113" t="s">
        <v>1162</v>
      </c>
      <c r="C890" s="110" t="s">
        <v>1163</v>
      </c>
      <c r="D890" s="111" t="s">
        <v>1164</v>
      </c>
      <c r="E890" s="111" t="s">
        <v>0</v>
      </c>
      <c r="F890" s="110" t="s">
        <v>1165</v>
      </c>
      <c r="G890" s="112" t="s">
        <v>1166</v>
      </c>
      <c r="H890" s="15" t="s">
        <v>1796</v>
      </c>
    </row>
    <row r="891" spans="1:8" ht="20.100000000000001" customHeight="1">
      <c r="A891" s="134"/>
      <c r="B891" s="114">
        <v>1</v>
      </c>
      <c r="C891" s="22" t="s">
        <v>1111</v>
      </c>
      <c r="D891" s="21" t="s">
        <v>1171</v>
      </c>
      <c r="E891" s="21" t="s">
        <v>1112</v>
      </c>
      <c r="F891" s="4">
        <v>1</v>
      </c>
      <c r="G891" s="82"/>
      <c r="H891" s="16"/>
    </row>
    <row r="892" spans="1:8" ht="20.100000000000001" customHeight="1">
      <c r="A892" s="134"/>
      <c r="B892" s="114">
        <v>2</v>
      </c>
      <c r="C892" s="22" t="s">
        <v>199</v>
      </c>
      <c r="D892" s="21" t="s">
        <v>1244</v>
      </c>
      <c r="E892" s="21" t="s">
        <v>200</v>
      </c>
      <c r="F892" s="4">
        <v>4</v>
      </c>
      <c r="G892" s="82"/>
      <c r="H892" s="16"/>
    </row>
    <row r="893" spans="1:8" ht="20.100000000000001" customHeight="1">
      <c r="A893" s="134"/>
      <c r="B893" s="114"/>
      <c r="C893" s="22"/>
      <c r="D893" s="29"/>
      <c r="E893" s="21"/>
      <c r="F893" s="6"/>
      <c r="G893" s="82"/>
    </row>
    <row r="894" spans="1:8" ht="20.100000000000001" customHeight="1">
      <c r="A894" s="134"/>
      <c r="B894" s="16"/>
      <c r="C894" s="22"/>
      <c r="D894" s="22"/>
      <c r="E894" s="21"/>
      <c r="F894" s="7"/>
      <c r="G894" s="82"/>
    </row>
    <row r="895" spans="1:8" ht="20.100000000000001" customHeight="1">
      <c r="A895" s="134"/>
      <c r="B895" s="16"/>
      <c r="C895" s="19"/>
      <c r="D895" s="22"/>
      <c r="E895" s="21"/>
      <c r="F895" s="7"/>
      <c r="G895" s="82"/>
    </row>
    <row r="896" spans="1:8" ht="20.100000000000001" customHeight="1">
      <c r="A896" s="134"/>
      <c r="B896" s="16"/>
      <c r="C896" s="22"/>
      <c r="D896" s="22"/>
      <c r="E896" s="21"/>
      <c r="F896" s="7"/>
      <c r="G896" s="82"/>
    </row>
    <row r="897" spans="1:8" ht="20.100000000000001" customHeight="1">
      <c r="A897" s="134"/>
      <c r="B897" s="16"/>
      <c r="C897" s="22"/>
      <c r="D897" s="22"/>
      <c r="E897" s="21"/>
      <c r="F897" s="7"/>
      <c r="G897" s="82"/>
    </row>
    <row r="898" spans="1:8" ht="20.100000000000001" customHeight="1">
      <c r="A898" s="134"/>
      <c r="B898" s="16"/>
      <c r="C898" s="22"/>
      <c r="D898" s="22"/>
      <c r="E898" s="21"/>
      <c r="F898" s="7"/>
      <c r="G898" s="82"/>
    </row>
    <row r="899" spans="1:8" ht="20.100000000000001" customHeight="1">
      <c r="A899" s="134"/>
      <c r="B899" s="16"/>
      <c r="C899" s="22"/>
      <c r="D899" s="22"/>
      <c r="E899" s="21"/>
      <c r="F899" s="7"/>
      <c r="G899" s="82"/>
    </row>
    <row r="900" spans="1:8" ht="20.100000000000001" customHeight="1">
      <c r="A900" s="134"/>
      <c r="B900" s="16"/>
      <c r="C900" s="22"/>
      <c r="D900" s="22"/>
      <c r="E900" s="21"/>
      <c r="F900" s="7"/>
      <c r="G900" s="82"/>
    </row>
    <row r="901" spans="1:8" ht="20.100000000000001" customHeight="1">
      <c r="A901" s="134"/>
      <c r="B901" s="16"/>
      <c r="C901" s="22"/>
      <c r="D901" s="22"/>
      <c r="E901" s="21"/>
      <c r="F901" s="7"/>
      <c r="G901" s="82"/>
    </row>
    <row r="902" spans="1:8" ht="20.100000000000001" customHeight="1" thickBot="1">
      <c r="A902" s="135"/>
      <c r="B902" s="103"/>
      <c r="C902" s="101"/>
      <c r="D902" s="101"/>
      <c r="E902" s="109"/>
      <c r="F902" s="100"/>
      <c r="G902" s="102"/>
    </row>
    <row r="903" spans="1:8" ht="33.6" customHeight="1" thickBot="1">
      <c r="A903" s="136" t="s">
        <v>1170</v>
      </c>
      <c r="B903" s="137"/>
      <c r="C903" s="138"/>
      <c r="D903" s="138"/>
      <c r="E903" s="138"/>
      <c r="F903" s="137"/>
      <c r="G903" s="139"/>
    </row>
    <row r="904" spans="1:8" ht="29.1" customHeight="1">
      <c r="A904" s="140"/>
      <c r="B904" s="113" t="s">
        <v>1162</v>
      </c>
      <c r="C904" s="110" t="s">
        <v>1163</v>
      </c>
      <c r="D904" s="111" t="s">
        <v>1164</v>
      </c>
      <c r="E904" s="111" t="s">
        <v>0</v>
      </c>
      <c r="F904" s="110" t="s">
        <v>1165</v>
      </c>
      <c r="G904" s="112" t="s">
        <v>1166</v>
      </c>
      <c r="H904" s="15" t="s">
        <v>1796</v>
      </c>
    </row>
    <row r="905" spans="1:8" ht="20.100000000000001" customHeight="1">
      <c r="A905" s="134"/>
      <c r="B905" s="114">
        <v>1</v>
      </c>
      <c r="C905" s="21" t="s">
        <v>1113</v>
      </c>
      <c r="D905" s="22" t="s">
        <v>1301</v>
      </c>
      <c r="E905" s="21" t="s">
        <v>1878</v>
      </c>
      <c r="F905" s="4">
        <v>1</v>
      </c>
      <c r="G905" s="82"/>
      <c r="H905" s="16"/>
    </row>
    <row r="906" spans="1:8" ht="20.100000000000001" customHeight="1">
      <c r="A906" s="134"/>
      <c r="B906" s="114">
        <v>2</v>
      </c>
      <c r="C906" s="21" t="s">
        <v>6</v>
      </c>
      <c r="D906" s="21" t="s">
        <v>1302</v>
      </c>
      <c r="E906" s="21" t="s">
        <v>7</v>
      </c>
      <c r="F906" s="4">
        <v>4</v>
      </c>
      <c r="G906" s="82"/>
      <c r="H906" s="16"/>
    </row>
    <row r="907" spans="1:8" ht="20.100000000000001" customHeight="1">
      <c r="A907" s="134"/>
      <c r="B907" s="114">
        <v>3</v>
      </c>
      <c r="C907" s="22" t="s">
        <v>1114</v>
      </c>
      <c r="D907" s="21" t="s">
        <v>1303</v>
      </c>
      <c r="E907" s="21" t="s">
        <v>1115</v>
      </c>
      <c r="F907" s="4">
        <v>1</v>
      </c>
      <c r="G907" s="82"/>
      <c r="H907" s="16"/>
    </row>
    <row r="908" spans="1:8" ht="20.100000000000001" customHeight="1">
      <c r="A908" s="134"/>
      <c r="B908" s="114">
        <v>4</v>
      </c>
      <c r="C908" s="21" t="s">
        <v>32</v>
      </c>
      <c r="D908" s="21" t="s">
        <v>1304</v>
      </c>
      <c r="E908" s="21" t="s">
        <v>33</v>
      </c>
      <c r="F908" s="4">
        <v>2</v>
      </c>
      <c r="G908" s="82"/>
      <c r="H908" s="16"/>
    </row>
    <row r="909" spans="1:8" ht="20.100000000000001" customHeight="1">
      <c r="A909" s="134"/>
      <c r="B909" s="114">
        <v>5</v>
      </c>
      <c r="C909" s="21" t="s">
        <v>20</v>
      </c>
      <c r="D909" s="21" t="s">
        <v>1305</v>
      </c>
      <c r="E909" s="21" t="s">
        <v>21</v>
      </c>
      <c r="F909" s="4">
        <v>2</v>
      </c>
      <c r="G909" s="82"/>
      <c r="H909" s="16"/>
    </row>
    <row r="910" spans="1:8" ht="20.100000000000001" customHeight="1">
      <c r="A910" s="134"/>
      <c r="B910" s="114">
        <v>6</v>
      </c>
      <c r="C910" s="22" t="s">
        <v>1116</v>
      </c>
      <c r="D910" s="21" t="s">
        <v>1306</v>
      </c>
      <c r="E910" s="21" t="s">
        <v>1117</v>
      </c>
      <c r="F910" s="4">
        <v>1</v>
      </c>
      <c r="G910" s="82"/>
      <c r="H910" s="16"/>
    </row>
    <row r="911" spans="1:8" ht="20.100000000000001" customHeight="1">
      <c r="A911" s="134"/>
      <c r="B911" s="114">
        <v>7</v>
      </c>
      <c r="C911" s="22" t="s">
        <v>1118</v>
      </c>
      <c r="D911" s="21" t="s">
        <v>1307</v>
      </c>
      <c r="E911" s="21" t="s">
        <v>1119</v>
      </c>
      <c r="F911" s="4">
        <v>1</v>
      </c>
      <c r="G911" s="82"/>
      <c r="H911" s="16"/>
    </row>
    <row r="912" spans="1:8" ht="20.100000000000001" customHeight="1">
      <c r="A912" s="134"/>
      <c r="B912" s="114">
        <v>8</v>
      </c>
      <c r="C912" s="22" t="s">
        <v>1120</v>
      </c>
      <c r="D912" s="21" t="s">
        <v>1308</v>
      </c>
      <c r="E912" s="21" t="s">
        <v>1121</v>
      </c>
      <c r="F912" s="4">
        <v>1</v>
      </c>
      <c r="G912" s="82"/>
      <c r="H912" s="16"/>
    </row>
    <row r="913" spans="1:8" ht="20.100000000000001" customHeight="1">
      <c r="A913" s="134"/>
      <c r="B913" s="114">
        <v>9</v>
      </c>
      <c r="C913" s="21" t="s">
        <v>245</v>
      </c>
      <c r="D913" s="21" t="s">
        <v>1309</v>
      </c>
      <c r="E913" s="21" t="s">
        <v>246</v>
      </c>
      <c r="F913" s="4">
        <v>1</v>
      </c>
      <c r="G913" s="82"/>
      <c r="H913" s="16"/>
    </row>
    <row r="914" spans="1:8" ht="20.100000000000001" customHeight="1">
      <c r="A914" s="134"/>
      <c r="B914" s="114">
        <v>10</v>
      </c>
      <c r="C914" s="22" t="s">
        <v>1122</v>
      </c>
      <c r="D914" s="21" t="s">
        <v>1310</v>
      </c>
      <c r="E914" s="21" t="s">
        <v>1123</v>
      </c>
      <c r="F914" s="4">
        <v>1</v>
      </c>
      <c r="G914" s="82"/>
      <c r="H914" s="16"/>
    </row>
    <row r="915" spans="1:8" ht="20.100000000000001" customHeight="1">
      <c r="A915" s="134"/>
      <c r="B915" s="16">
        <v>11</v>
      </c>
      <c r="C915" s="22" t="s">
        <v>1124</v>
      </c>
      <c r="D915" s="21" t="s">
        <v>1311</v>
      </c>
      <c r="E915" s="21" t="s">
        <v>1125</v>
      </c>
      <c r="F915" s="4">
        <v>1</v>
      </c>
      <c r="G915" s="82"/>
      <c r="H915" s="16"/>
    </row>
    <row r="916" spans="1:8" ht="20.100000000000001" customHeight="1">
      <c r="A916" s="134"/>
      <c r="B916" s="16"/>
      <c r="C916" s="22"/>
      <c r="D916" s="22"/>
      <c r="E916" s="21"/>
      <c r="F916" s="7"/>
      <c r="G916" s="82"/>
      <c r="H916" s="16"/>
    </row>
    <row r="917" spans="1:8" ht="20.100000000000001" customHeight="1">
      <c r="A917" s="134"/>
      <c r="B917" s="16"/>
      <c r="C917" s="22"/>
      <c r="D917" s="22"/>
      <c r="E917" s="21"/>
      <c r="F917" s="7"/>
      <c r="G917" s="82"/>
      <c r="H917" s="16"/>
    </row>
    <row r="918" spans="1:8" ht="20.100000000000001" customHeight="1">
      <c r="A918" s="134"/>
      <c r="B918" s="16"/>
      <c r="C918" s="21"/>
      <c r="D918" s="29"/>
      <c r="E918" s="21"/>
      <c r="F918" s="7"/>
      <c r="G918" s="82"/>
      <c r="H918" s="16"/>
    </row>
    <row r="919" spans="1:8" ht="20.100000000000001" customHeight="1">
      <c r="A919" s="134"/>
      <c r="B919" s="16"/>
      <c r="C919" s="22"/>
      <c r="D919" s="29"/>
      <c r="E919" s="21"/>
      <c r="F919" s="7"/>
      <c r="G919" s="82"/>
      <c r="H919" s="16"/>
    </row>
    <row r="920" spans="1:8" ht="20.100000000000001" customHeight="1">
      <c r="A920" s="134"/>
      <c r="B920" s="16"/>
      <c r="C920" s="22"/>
      <c r="D920" s="22"/>
      <c r="E920" s="21"/>
      <c r="F920" s="7"/>
      <c r="G920" s="82"/>
      <c r="H920" s="16"/>
    </row>
    <row r="921" spans="1:8" ht="20.100000000000001" customHeight="1">
      <c r="A921" s="134"/>
      <c r="B921" s="16"/>
      <c r="C921" s="22"/>
      <c r="D921" s="22"/>
      <c r="E921" s="21"/>
      <c r="F921" s="7"/>
      <c r="G921" s="82"/>
      <c r="H921" s="16"/>
    </row>
    <row r="922" spans="1:8" ht="20.100000000000001" customHeight="1">
      <c r="A922" s="134"/>
      <c r="B922" s="16"/>
      <c r="C922" s="22"/>
      <c r="D922" s="22"/>
      <c r="E922" s="21"/>
      <c r="F922" s="7"/>
      <c r="G922" s="82"/>
      <c r="H922" s="16"/>
    </row>
    <row r="923" spans="1:8" ht="20.100000000000001" customHeight="1">
      <c r="A923" s="134"/>
      <c r="B923" s="16"/>
      <c r="C923" s="22"/>
      <c r="D923" s="22"/>
      <c r="E923" s="21"/>
      <c r="F923" s="7"/>
      <c r="G923" s="82"/>
      <c r="H923" s="16"/>
    </row>
    <row r="924" spans="1:8" ht="20.100000000000001" customHeight="1" thickBot="1">
      <c r="A924" s="135"/>
      <c r="B924" s="103"/>
      <c r="C924" s="101"/>
      <c r="D924" s="101"/>
      <c r="E924" s="109"/>
      <c r="F924" s="100"/>
      <c r="G924" s="102"/>
      <c r="H924" s="16"/>
    </row>
    <row r="925" spans="1:8" ht="33.6" customHeight="1" thickBot="1">
      <c r="A925" s="136" t="s">
        <v>1169</v>
      </c>
      <c r="B925" s="137"/>
      <c r="C925" s="138"/>
      <c r="D925" s="138"/>
      <c r="E925" s="138"/>
      <c r="F925" s="137"/>
      <c r="G925" s="139"/>
    </row>
    <row r="926" spans="1:8" ht="29.1" customHeight="1">
      <c r="A926" s="140"/>
      <c r="B926" s="113" t="s">
        <v>1162</v>
      </c>
      <c r="C926" s="110" t="s">
        <v>1163</v>
      </c>
      <c r="D926" s="111" t="s">
        <v>1164</v>
      </c>
      <c r="E926" s="111" t="s">
        <v>0</v>
      </c>
      <c r="F926" s="110" t="s">
        <v>1165</v>
      </c>
      <c r="G926" s="112" t="s">
        <v>1166</v>
      </c>
      <c r="H926" s="15" t="s">
        <v>1796</v>
      </c>
    </row>
    <row r="927" spans="1:8" ht="20.100000000000001" customHeight="1">
      <c r="A927" s="134"/>
      <c r="B927" s="114">
        <v>1</v>
      </c>
      <c r="C927" s="22" t="s">
        <v>1126</v>
      </c>
      <c r="D927" s="36" t="s">
        <v>1242</v>
      </c>
      <c r="E927" s="21" t="s">
        <v>1026</v>
      </c>
      <c r="F927" s="6">
        <v>1</v>
      </c>
      <c r="G927" s="82"/>
      <c r="H927" s="16"/>
    </row>
    <row r="928" spans="1:8" ht="20.100000000000001" customHeight="1">
      <c r="A928" s="134"/>
      <c r="B928" s="114">
        <v>2</v>
      </c>
      <c r="C928" s="22" t="s">
        <v>417</v>
      </c>
      <c r="D928" s="36" t="s">
        <v>1243</v>
      </c>
      <c r="E928" s="21" t="s">
        <v>418</v>
      </c>
      <c r="F928" s="6">
        <v>20</v>
      </c>
      <c r="G928" s="82"/>
      <c r="H928" s="16"/>
    </row>
    <row r="929" spans="1:8" ht="20.100000000000001" customHeight="1">
      <c r="A929" s="134"/>
      <c r="B929" s="114">
        <v>3</v>
      </c>
      <c r="C929" s="22" t="s">
        <v>199</v>
      </c>
      <c r="D929" s="36" t="s">
        <v>1244</v>
      </c>
      <c r="E929" s="21" t="s">
        <v>200</v>
      </c>
      <c r="F929" s="6">
        <v>26</v>
      </c>
      <c r="G929" s="82"/>
      <c r="H929" s="16"/>
    </row>
    <row r="930" spans="1:8" ht="20.100000000000001" customHeight="1">
      <c r="A930" s="134"/>
      <c r="B930" s="114">
        <v>4</v>
      </c>
      <c r="C930" s="22" t="s">
        <v>1127</v>
      </c>
      <c r="D930" s="36" t="s">
        <v>1245</v>
      </c>
      <c r="E930" s="21" t="s">
        <v>1871</v>
      </c>
      <c r="F930" s="6">
        <v>1</v>
      </c>
      <c r="G930" s="82"/>
      <c r="H930" s="16"/>
    </row>
    <row r="931" spans="1:8" ht="20.100000000000001" customHeight="1">
      <c r="A931" s="134"/>
      <c r="B931" s="114">
        <v>5</v>
      </c>
      <c r="C931" s="22" t="s">
        <v>1028</v>
      </c>
      <c r="D931" s="36" t="s">
        <v>1246</v>
      </c>
      <c r="E931" s="21" t="s">
        <v>1872</v>
      </c>
      <c r="F931" s="6">
        <v>1</v>
      </c>
      <c r="G931" s="82"/>
      <c r="H931" s="16"/>
    </row>
    <row r="932" spans="1:8" ht="20.100000000000001" customHeight="1">
      <c r="A932" s="134"/>
      <c r="B932" s="114">
        <v>6</v>
      </c>
      <c r="C932" s="36" t="s">
        <v>774</v>
      </c>
      <c r="D932" s="36" t="s">
        <v>1230</v>
      </c>
      <c r="E932" s="21" t="s">
        <v>775</v>
      </c>
      <c r="F932" s="6">
        <v>6</v>
      </c>
      <c r="G932" s="82"/>
      <c r="H932" s="16"/>
    </row>
    <row r="933" spans="1:8" ht="20.100000000000001" customHeight="1">
      <c r="A933" s="134"/>
      <c r="B933" s="114">
        <v>7</v>
      </c>
      <c r="C933" s="36" t="s">
        <v>774</v>
      </c>
      <c r="D933" s="36" t="s">
        <v>1230</v>
      </c>
      <c r="E933" s="21" t="s">
        <v>775</v>
      </c>
      <c r="F933" s="6">
        <v>2</v>
      </c>
      <c r="G933" s="82"/>
      <c r="H933" s="16"/>
    </row>
    <row r="934" spans="1:8" ht="20.100000000000001" customHeight="1">
      <c r="A934" s="134"/>
      <c r="B934" s="141">
        <v>8</v>
      </c>
      <c r="C934" s="22" t="s">
        <v>1128</v>
      </c>
      <c r="D934" s="36" t="s">
        <v>1247</v>
      </c>
      <c r="E934" s="21" t="s">
        <v>1873</v>
      </c>
      <c r="F934" s="6">
        <v>1</v>
      </c>
      <c r="G934" s="82"/>
      <c r="H934" s="16"/>
    </row>
    <row r="935" spans="1:8" ht="20.100000000000001" customHeight="1">
      <c r="A935" s="134"/>
      <c r="B935" s="141"/>
      <c r="C935" s="22" t="s">
        <v>1129</v>
      </c>
      <c r="D935" s="36" t="s">
        <v>1248</v>
      </c>
      <c r="E935" s="21" t="s">
        <v>1874</v>
      </c>
      <c r="F935" s="6">
        <v>1</v>
      </c>
      <c r="G935" s="82"/>
      <c r="H935" s="16"/>
    </row>
    <row r="936" spans="1:8" ht="20.100000000000001" customHeight="1">
      <c r="A936" s="134"/>
      <c r="B936" s="141"/>
      <c r="C936" s="22" t="s">
        <v>1130</v>
      </c>
      <c r="D936" s="36" t="s">
        <v>1249</v>
      </c>
      <c r="E936" s="21" t="s">
        <v>1032</v>
      </c>
      <c r="F936" s="6">
        <v>1</v>
      </c>
      <c r="G936" s="82"/>
      <c r="H936" s="16"/>
    </row>
    <row r="937" spans="1:8" ht="20.100000000000001" customHeight="1">
      <c r="A937" s="134"/>
      <c r="B937" s="141"/>
      <c r="C937" s="22" t="s">
        <v>1131</v>
      </c>
      <c r="D937" s="36" t="s">
        <v>1250</v>
      </c>
      <c r="E937" s="21" t="s">
        <v>1034</v>
      </c>
      <c r="F937" s="6">
        <v>1</v>
      </c>
      <c r="G937" s="82"/>
      <c r="H937" s="16"/>
    </row>
    <row r="938" spans="1:8" ht="20.100000000000001" customHeight="1">
      <c r="A938" s="134"/>
      <c r="B938" s="141"/>
      <c r="C938" s="22" t="s">
        <v>1132</v>
      </c>
      <c r="D938" s="36" t="s">
        <v>1251</v>
      </c>
      <c r="E938" s="21" t="s">
        <v>1036</v>
      </c>
      <c r="F938" s="6">
        <v>1</v>
      </c>
      <c r="G938" s="82"/>
      <c r="H938" s="16"/>
    </row>
    <row r="939" spans="1:8" ht="20.100000000000001" customHeight="1">
      <c r="A939" s="134"/>
      <c r="B939" s="141"/>
      <c r="C939" s="22" t="s">
        <v>1133</v>
      </c>
      <c r="D939" s="36" t="s">
        <v>1252</v>
      </c>
      <c r="E939" s="21" t="s">
        <v>1038</v>
      </c>
      <c r="F939" s="6">
        <v>1</v>
      </c>
      <c r="G939" s="82"/>
      <c r="H939" s="16"/>
    </row>
    <row r="940" spans="1:8" ht="20.100000000000001" customHeight="1">
      <c r="A940" s="134"/>
      <c r="B940" s="141"/>
      <c r="C940" s="22" t="s">
        <v>1134</v>
      </c>
      <c r="D940" s="36" t="s">
        <v>1247</v>
      </c>
      <c r="E940" s="21" t="s">
        <v>1040</v>
      </c>
      <c r="F940" s="6">
        <v>1</v>
      </c>
      <c r="G940" s="82"/>
      <c r="H940" s="16"/>
    </row>
    <row r="941" spans="1:8" ht="20.100000000000001" customHeight="1">
      <c r="A941" s="134"/>
      <c r="B941" s="141"/>
      <c r="C941" s="22" t="s">
        <v>1135</v>
      </c>
      <c r="D941" s="36" t="s">
        <v>1829</v>
      </c>
      <c r="E941" s="21" t="s">
        <v>1830</v>
      </c>
      <c r="F941" s="6">
        <v>1</v>
      </c>
      <c r="G941" s="82"/>
      <c r="H941" s="16"/>
    </row>
    <row r="942" spans="1:8" ht="20.100000000000001" customHeight="1">
      <c r="A942" s="134"/>
      <c r="B942" s="141"/>
      <c r="C942" s="22" t="s">
        <v>1136</v>
      </c>
      <c r="D942" s="36" t="s">
        <v>1253</v>
      </c>
      <c r="E942" s="21" t="s">
        <v>1043</v>
      </c>
      <c r="F942" s="6">
        <v>1</v>
      </c>
      <c r="G942" s="82"/>
      <c r="H942" s="16"/>
    </row>
    <row r="943" spans="1:8" ht="20.100000000000001" customHeight="1">
      <c r="A943" s="134"/>
      <c r="B943" s="141"/>
      <c r="C943" s="22" t="s">
        <v>1137</v>
      </c>
      <c r="D943" s="36" t="s">
        <v>1254</v>
      </c>
      <c r="E943" s="21" t="s">
        <v>1045</v>
      </c>
      <c r="F943" s="6">
        <v>1</v>
      </c>
      <c r="G943" s="82"/>
      <c r="H943" s="16"/>
    </row>
    <row r="944" spans="1:8" ht="20.100000000000001" customHeight="1">
      <c r="A944" s="134"/>
      <c r="B944" s="141">
        <v>9</v>
      </c>
      <c r="C944" s="22" t="s">
        <v>1138</v>
      </c>
      <c r="D944" s="36" t="s">
        <v>1255</v>
      </c>
      <c r="E944" s="21" t="s">
        <v>1051</v>
      </c>
      <c r="F944" s="6">
        <v>1</v>
      </c>
      <c r="G944" s="82"/>
      <c r="H944" s="16"/>
    </row>
    <row r="945" spans="1:8" ht="20.100000000000001" customHeight="1">
      <c r="A945" s="134"/>
      <c r="B945" s="141"/>
      <c r="C945" s="22" t="s">
        <v>1139</v>
      </c>
      <c r="D945" s="36" t="s">
        <v>1256</v>
      </c>
      <c r="E945" s="21" t="s">
        <v>1053</v>
      </c>
      <c r="F945" s="6">
        <v>1</v>
      </c>
      <c r="G945" s="82"/>
      <c r="H945" s="16"/>
    </row>
    <row r="946" spans="1:8" ht="20.100000000000001" customHeight="1">
      <c r="A946" s="134"/>
      <c r="B946" s="141"/>
      <c r="C946" s="22" t="s">
        <v>1140</v>
      </c>
      <c r="D946" s="36" t="s">
        <v>1257</v>
      </c>
      <c r="E946" s="21" t="s">
        <v>1055</v>
      </c>
      <c r="F946" s="6">
        <v>1</v>
      </c>
      <c r="G946" s="82"/>
      <c r="H946" s="16"/>
    </row>
    <row r="947" spans="1:8" ht="20.100000000000001" customHeight="1">
      <c r="A947" s="134"/>
      <c r="B947" s="141"/>
      <c r="C947" s="22" t="s">
        <v>1141</v>
      </c>
      <c r="D947" s="36" t="s">
        <v>1258</v>
      </c>
      <c r="E947" s="21" t="s">
        <v>1057</v>
      </c>
      <c r="F947" s="6">
        <v>1</v>
      </c>
      <c r="G947" s="82"/>
      <c r="H947" s="16"/>
    </row>
    <row r="948" spans="1:8" ht="20.100000000000001" customHeight="1">
      <c r="A948" s="134"/>
      <c r="B948" s="141"/>
      <c r="C948" s="22" t="s">
        <v>1142</v>
      </c>
      <c r="D948" s="36" t="s">
        <v>1259</v>
      </c>
      <c r="E948" s="21" t="s">
        <v>1059</v>
      </c>
      <c r="F948" s="6">
        <v>1</v>
      </c>
      <c r="G948" s="82"/>
      <c r="H948" s="16"/>
    </row>
    <row r="949" spans="1:8" ht="20.100000000000001" customHeight="1">
      <c r="A949" s="134"/>
      <c r="B949" s="141"/>
      <c r="C949" s="22" t="s">
        <v>1143</v>
      </c>
      <c r="D949" s="36" t="s">
        <v>1260</v>
      </c>
      <c r="E949" s="21" t="s">
        <v>1061</v>
      </c>
      <c r="F949" s="6">
        <v>1</v>
      </c>
      <c r="G949" s="82"/>
      <c r="H949" s="16"/>
    </row>
    <row r="950" spans="1:8" ht="20.100000000000001" customHeight="1">
      <c r="A950" s="134"/>
      <c r="B950" s="141"/>
      <c r="C950" s="22" t="s">
        <v>1144</v>
      </c>
      <c r="D950" s="36" t="s">
        <v>1260</v>
      </c>
      <c r="E950" s="21" t="s">
        <v>1061</v>
      </c>
      <c r="F950" s="6">
        <v>1</v>
      </c>
      <c r="G950" s="82"/>
      <c r="H950" s="16"/>
    </row>
    <row r="951" spans="1:8" ht="20.100000000000001" customHeight="1">
      <c r="A951" s="134"/>
      <c r="B951" s="141"/>
      <c r="C951" s="22" t="s">
        <v>1145</v>
      </c>
      <c r="D951" s="36" t="s">
        <v>1832</v>
      </c>
      <c r="E951" s="21" t="s">
        <v>1831</v>
      </c>
      <c r="F951" s="6">
        <v>1</v>
      </c>
      <c r="G951" s="82"/>
      <c r="H951" s="16"/>
    </row>
    <row r="952" spans="1:8" ht="20.100000000000001" customHeight="1">
      <c r="A952" s="134"/>
      <c r="B952" s="141"/>
      <c r="C952" s="22" t="s">
        <v>1146</v>
      </c>
      <c r="D952" s="36" t="s">
        <v>1261</v>
      </c>
      <c r="E952" s="21" t="s">
        <v>1065</v>
      </c>
      <c r="F952" s="6">
        <v>1</v>
      </c>
      <c r="G952" s="82"/>
      <c r="H952" s="16"/>
    </row>
    <row r="953" spans="1:8" ht="20.100000000000001" customHeight="1">
      <c r="A953" s="134"/>
      <c r="B953" s="141"/>
      <c r="C953" s="22" t="s">
        <v>1147</v>
      </c>
      <c r="D953" s="36" t="s">
        <v>1262</v>
      </c>
      <c r="E953" s="21" t="s">
        <v>1067</v>
      </c>
      <c r="F953" s="6">
        <v>1</v>
      </c>
      <c r="G953" s="82"/>
      <c r="H953" s="16"/>
    </row>
    <row r="954" spans="1:8" ht="20.100000000000001" customHeight="1">
      <c r="A954" s="134"/>
      <c r="B954" s="114">
        <v>10</v>
      </c>
      <c r="C954" s="22" t="s">
        <v>1072</v>
      </c>
      <c r="D954" s="36" t="s">
        <v>1263</v>
      </c>
      <c r="E954" s="21" t="s">
        <v>1073</v>
      </c>
      <c r="F954" s="6">
        <v>2</v>
      </c>
      <c r="G954" s="82"/>
      <c r="H954" s="16"/>
    </row>
    <row r="955" spans="1:8" ht="20.100000000000001" customHeight="1">
      <c r="A955" s="134"/>
      <c r="B955" s="114">
        <v>11</v>
      </c>
      <c r="C955" s="22" t="s">
        <v>1074</v>
      </c>
      <c r="D955" s="36" t="s">
        <v>1264</v>
      </c>
      <c r="E955" s="21" t="s">
        <v>1075</v>
      </c>
      <c r="F955" s="6">
        <v>2</v>
      </c>
      <c r="G955" s="82"/>
      <c r="H955" s="16"/>
    </row>
    <row r="956" spans="1:8" ht="20.100000000000001" customHeight="1">
      <c r="A956" s="134"/>
      <c r="B956" s="114">
        <v>12</v>
      </c>
      <c r="C956" s="22" t="s">
        <v>1148</v>
      </c>
      <c r="D956" s="36" t="s">
        <v>1265</v>
      </c>
      <c r="E956" s="21" t="s">
        <v>1077</v>
      </c>
      <c r="F956" s="6">
        <v>1</v>
      </c>
      <c r="G956" s="82"/>
      <c r="H956" s="16"/>
    </row>
    <row r="957" spans="1:8" ht="20.100000000000001" customHeight="1">
      <c r="A957" s="134"/>
      <c r="B957" s="114">
        <v>13</v>
      </c>
      <c r="C957" s="22" t="s">
        <v>1078</v>
      </c>
      <c r="D957" s="36" t="s">
        <v>1266</v>
      </c>
      <c r="E957" s="21" t="s">
        <v>1875</v>
      </c>
      <c r="F957" s="6">
        <v>1</v>
      </c>
      <c r="G957" s="82"/>
      <c r="H957" s="16"/>
    </row>
    <row r="958" spans="1:8" ht="20.100000000000001" customHeight="1">
      <c r="A958" s="134"/>
      <c r="B958" s="114">
        <v>14</v>
      </c>
      <c r="C958" s="22" t="s">
        <v>1079</v>
      </c>
      <c r="D958" s="36" t="s">
        <v>1267</v>
      </c>
      <c r="E958" s="21" t="s">
        <v>1080</v>
      </c>
      <c r="F958" s="6">
        <v>1</v>
      </c>
      <c r="G958" s="82"/>
      <c r="H958" s="16"/>
    </row>
    <row r="959" spans="1:8" ht="20.100000000000001" customHeight="1">
      <c r="A959" s="134"/>
      <c r="B959" s="114">
        <v>15</v>
      </c>
      <c r="C959" s="45" t="s">
        <v>1081</v>
      </c>
      <c r="D959" s="36" t="s">
        <v>1268</v>
      </c>
      <c r="E959" s="21" t="s">
        <v>1082</v>
      </c>
      <c r="F959" s="6">
        <v>1</v>
      </c>
      <c r="G959" s="82"/>
      <c r="H959" s="16"/>
    </row>
    <row r="960" spans="1:8" ht="20.100000000000001" customHeight="1">
      <c r="A960" s="134"/>
      <c r="B960" s="114">
        <v>16</v>
      </c>
      <c r="C960" s="22" t="s">
        <v>1149</v>
      </c>
      <c r="D960" s="36" t="s">
        <v>1269</v>
      </c>
      <c r="E960" s="21" t="s">
        <v>1084</v>
      </c>
      <c r="F960" s="6">
        <v>1</v>
      </c>
      <c r="G960" s="82"/>
      <c r="H960" s="16"/>
    </row>
    <row r="961" spans="1:8" ht="20.100000000000001" customHeight="1">
      <c r="A961" s="134"/>
      <c r="B961" s="114">
        <v>17</v>
      </c>
      <c r="C961" s="45" t="s">
        <v>1085</v>
      </c>
      <c r="D961" s="36" t="s">
        <v>1270</v>
      </c>
      <c r="E961" s="21" t="s">
        <v>1876</v>
      </c>
      <c r="F961" s="6">
        <v>1</v>
      </c>
      <c r="G961" s="82"/>
      <c r="H961" s="16"/>
    </row>
    <row r="962" spans="1:8" ht="20.100000000000001" customHeight="1">
      <c r="A962" s="134"/>
      <c r="B962" s="114">
        <v>18</v>
      </c>
      <c r="C962" s="38" t="s">
        <v>1086</v>
      </c>
      <c r="D962" s="36" t="s">
        <v>1271</v>
      </c>
      <c r="E962" s="21" t="s">
        <v>1877</v>
      </c>
      <c r="F962" s="6">
        <v>1</v>
      </c>
      <c r="G962" s="82"/>
      <c r="H962" s="16"/>
    </row>
    <row r="963" spans="1:8" ht="20.100000000000001" customHeight="1" thickBot="1">
      <c r="A963" s="135"/>
      <c r="B963" s="103"/>
      <c r="C963" s="101"/>
      <c r="D963" s="101"/>
      <c r="E963" s="109"/>
      <c r="F963" s="100"/>
      <c r="G963" s="102"/>
      <c r="H963" s="16"/>
    </row>
    <row r="964" spans="1:8" ht="33.6" customHeight="1" thickBot="1">
      <c r="A964" s="136" t="s">
        <v>1167</v>
      </c>
      <c r="B964" s="137"/>
      <c r="C964" s="138"/>
      <c r="D964" s="138"/>
      <c r="E964" s="138"/>
      <c r="F964" s="137"/>
      <c r="G964" s="139"/>
    </row>
    <row r="965" spans="1:8" ht="29.1" customHeight="1">
      <c r="A965" s="133"/>
      <c r="B965" s="113" t="s">
        <v>1162</v>
      </c>
      <c r="C965" s="110" t="s">
        <v>1163</v>
      </c>
      <c r="D965" s="111" t="s">
        <v>1164</v>
      </c>
      <c r="E965" s="111" t="s">
        <v>0</v>
      </c>
      <c r="F965" s="110" t="s">
        <v>1165</v>
      </c>
      <c r="G965" s="112" t="s">
        <v>1166</v>
      </c>
      <c r="H965" s="15" t="s">
        <v>1796</v>
      </c>
    </row>
    <row r="966" spans="1:8" ht="20.100000000000001" customHeight="1">
      <c r="A966" s="134"/>
      <c r="B966" s="16">
        <v>1</v>
      </c>
      <c r="C966" s="22" t="s">
        <v>1150</v>
      </c>
      <c r="D966" s="22" t="s">
        <v>1222</v>
      </c>
      <c r="E966" s="21" t="s">
        <v>1151</v>
      </c>
      <c r="F966" s="4">
        <v>1</v>
      </c>
      <c r="G966" s="82"/>
      <c r="H966" s="16"/>
    </row>
    <row r="967" spans="1:8" ht="20.100000000000001" customHeight="1">
      <c r="A967" s="134"/>
      <c r="B967" s="16">
        <v>2</v>
      </c>
      <c r="C967" s="22" t="s">
        <v>1152</v>
      </c>
      <c r="D967" s="22" t="s">
        <v>1223</v>
      </c>
      <c r="E967" s="21" t="s">
        <v>1153</v>
      </c>
      <c r="F967" s="4">
        <v>1</v>
      </c>
      <c r="G967" s="82"/>
      <c r="H967" s="16"/>
    </row>
    <row r="968" spans="1:8" ht="30" customHeight="1">
      <c r="A968" s="134"/>
      <c r="B968" s="16">
        <v>3</v>
      </c>
      <c r="C968" s="22" t="s">
        <v>1154</v>
      </c>
      <c r="D968" s="21" t="s">
        <v>1224</v>
      </c>
      <c r="E968" s="21" t="s">
        <v>1155</v>
      </c>
      <c r="F968" s="4">
        <v>18</v>
      </c>
      <c r="G968" s="82"/>
      <c r="H968" s="16"/>
    </row>
    <row r="969" spans="1:8" ht="20.100000000000001" customHeight="1">
      <c r="A969" s="134"/>
      <c r="B969" s="16">
        <v>4</v>
      </c>
      <c r="C969" s="22" t="s">
        <v>1156</v>
      </c>
      <c r="D969" s="21" t="s">
        <v>1225</v>
      </c>
      <c r="E969" s="21" t="s">
        <v>1157</v>
      </c>
      <c r="F969" s="4">
        <v>18</v>
      </c>
      <c r="G969" s="82"/>
      <c r="H969" s="16"/>
    </row>
    <row r="970" spans="1:8" ht="20.100000000000001" customHeight="1">
      <c r="A970" s="134"/>
      <c r="B970" s="16">
        <v>5</v>
      </c>
      <c r="C970" s="22" t="s">
        <v>1158</v>
      </c>
      <c r="D970" s="22" t="s">
        <v>1226</v>
      </c>
      <c r="E970" s="21" t="s">
        <v>1159</v>
      </c>
      <c r="F970" s="4">
        <v>1</v>
      </c>
      <c r="G970" s="82"/>
      <c r="H970" s="16"/>
    </row>
    <row r="971" spans="1:8" ht="20.100000000000001" customHeight="1">
      <c r="A971" s="134"/>
      <c r="B971" s="16">
        <v>6</v>
      </c>
      <c r="C971" s="22" t="s">
        <v>1160</v>
      </c>
      <c r="D971" s="22" t="s">
        <v>1227</v>
      </c>
      <c r="E971" s="21" t="s">
        <v>1161</v>
      </c>
      <c r="F971" s="4">
        <v>1</v>
      </c>
      <c r="G971" s="82"/>
      <c r="H971" s="16"/>
    </row>
    <row r="972" spans="1:8" ht="20.100000000000001" customHeight="1">
      <c r="A972" s="134"/>
      <c r="B972" s="16"/>
      <c r="C972" s="22"/>
      <c r="D972" s="22"/>
      <c r="E972" s="22"/>
      <c r="F972" s="7"/>
      <c r="G972" s="82"/>
      <c r="H972" s="16"/>
    </row>
    <row r="973" spans="1:8" ht="20.100000000000001" customHeight="1">
      <c r="A973" s="134"/>
      <c r="B973" s="16"/>
      <c r="C973" s="22"/>
      <c r="D973" s="22"/>
      <c r="E973" s="22"/>
      <c r="F973" s="7"/>
      <c r="G973" s="82"/>
      <c r="H973" s="16"/>
    </row>
    <row r="974" spans="1:8" ht="20.100000000000001" customHeight="1">
      <c r="A974" s="134"/>
      <c r="B974" s="16"/>
      <c r="C974" s="22"/>
      <c r="D974" s="22"/>
      <c r="E974" s="22"/>
      <c r="F974" s="7"/>
      <c r="G974" s="82"/>
      <c r="H974" s="16"/>
    </row>
    <row r="975" spans="1:8" ht="20.100000000000001" customHeight="1">
      <c r="A975" s="134"/>
      <c r="B975" s="16"/>
      <c r="C975" s="19"/>
      <c r="D975" s="22"/>
      <c r="E975" s="22"/>
      <c r="F975" s="7"/>
      <c r="G975" s="82"/>
      <c r="H975" s="16"/>
    </row>
    <row r="976" spans="1:8" ht="20.100000000000001" customHeight="1">
      <c r="A976" s="134"/>
      <c r="B976" s="16"/>
      <c r="C976" s="22"/>
      <c r="D976" s="22"/>
      <c r="E976" s="22"/>
      <c r="F976" s="7"/>
      <c r="G976" s="82"/>
      <c r="H976" s="16"/>
    </row>
    <row r="977" spans="1:8" ht="20.100000000000001" customHeight="1">
      <c r="A977" s="134"/>
      <c r="B977" s="16"/>
      <c r="C977" s="22"/>
      <c r="D977" s="22"/>
      <c r="E977" s="22"/>
      <c r="F977" s="7"/>
      <c r="G977" s="82"/>
      <c r="H977" s="16"/>
    </row>
    <row r="978" spans="1:8" ht="20.100000000000001" customHeight="1">
      <c r="A978" s="134"/>
      <c r="B978" s="16"/>
      <c r="C978" s="22"/>
      <c r="D978" s="22"/>
      <c r="E978" s="22"/>
      <c r="F978" s="7"/>
      <c r="G978" s="82"/>
      <c r="H978" s="16"/>
    </row>
    <row r="979" spans="1:8" ht="20.100000000000001" customHeight="1">
      <c r="A979" s="134"/>
      <c r="B979" s="16"/>
      <c r="C979" s="22"/>
      <c r="D979" s="22"/>
      <c r="E979" s="22"/>
      <c r="F979" s="7"/>
      <c r="G979" s="82"/>
      <c r="H979" s="16"/>
    </row>
    <row r="980" spans="1:8" ht="20.100000000000001" customHeight="1" thickBot="1">
      <c r="A980" s="135"/>
      <c r="B980" s="128"/>
      <c r="C980" s="107"/>
      <c r="D980" s="107"/>
      <c r="E980" s="107"/>
      <c r="F980" s="106"/>
      <c r="G980" s="108"/>
      <c r="H980" s="103"/>
    </row>
    <row r="981" spans="1:8">
      <c r="A981" s="131"/>
      <c r="B981" s="104">
        <v>1</v>
      </c>
      <c r="C981" s="126" t="s">
        <v>1885</v>
      </c>
      <c r="D981" s="126" t="s">
        <v>1887</v>
      </c>
      <c r="E981" s="126"/>
      <c r="F981" s="104">
        <v>1</v>
      </c>
      <c r="G981" s="127"/>
      <c r="H981" s="16"/>
    </row>
    <row r="982" spans="1:8">
      <c r="A982" s="131"/>
      <c r="B982" s="7">
        <v>2</v>
      </c>
      <c r="C982" s="22" t="s">
        <v>1888</v>
      </c>
      <c r="D982" s="22" t="s">
        <v>1886</v>
      </c>
      <c r="E982" s="22"/>
      <c r="F982" s="7">
        <v>1</v>
      </c>
      <c r="G982" s="82"/>
      <c r="H982" s="16"/>
    </row>
    <row r="983" spans="1:8">
      <c r="A983" s="131"/>
      <c r="B983" s="7"/>
      <c r="C983" s="22"/>
      <c r="D983" s="22"/>
      <c r="E983" s="22"/>
      <c r="F983" s="7"/>
      <c r="G983" s="82"/>
      <c r="H983" s="16"/>
    </row>
    <row r="984" spans="1:8">
      <c r="A984" s="131"/>
      <c r="B984" s="7"/>
      <c r="C984" s="22"/>
      <c r="D984" s="22"/>
      <c r="E984" s="22"/>
      <c r="F984" s="7"/>
      <c r="G984" s="82"/>
      <c r="H984" s="16"/>
    </row>
    <row r="985" spans="1:8">
      <c r="A985" s="131"/>
      <c r="B985" s="7"/>
      <c r="C985" s="22"/>
      <c r="D985" s="22"/>
      <c r="E985" s="22"/>
      <c r="F985" s="7"/>
      <c r="G985" s="82"/>
      <c r="H985" s="16"/>
    </row>
    <row r="986" spans="1:8">
      <c r="A986" s="131"/>
      <c r="B986" s="7"/>
      <c r="C986" s="22"/>
      <c r="D986" s="22"/>
      <c r="E986" s="22"/>
      <c r="F986" s="7"/>
      <c r="G986" s="82"/>
      <c r="H986" s="16"/>
    </row>
    <row r="987" spans="1:8">
      <c r="A987" s="131"/>
      <c r="B987" s="7"/>
      <c r="C987" s="22"/>
      <c r="D987" s="22"/>
      <c r="E987" s="22"/>
      <c r="F987" s="7"/>
      <c r="G987" s="82"/>
      <c r="H987" s="16"/>
    </row>
    <row r="988" spans="1:8">
      <c r="A988" s="131"/>
      <c r="B988" s="7"/>
      <c r="C988" s="22"/>
      <c r="D988" s="22"/>
      <c r="E988" s="22"/>
      <c r="F988" s="7"/>
      <c r="G988" s="82"/>
      <c r="H988" s="16"/>
    </row>
    <row r="989" spans="1:8">
      <c r="A989" s="131"/>
      <c r="B989" s="7"/>
      <c r="C989" s="22"/>
      <c r="D989" s="22"/>
      <c r="E989" s="22"/>
      <c r="F989" s="7"/>
      <c r="G989" s="82"/>
      <c r="H989" s="16"/>
    </row>
    <row r="990" spans="1:8">
      <c r="A990" s="131"/>
      <c r="B990" s="7"/>
      <c r="C990" s="22"/>
      <c r="D990" s="22"/>
      <c r="E990" s="22"/>
      <c r="F990" s="7"/>
      <c r="G990" s="82"/>
      <c r="H990" s="16"/>
    </row>
    <row r="991" spans="1:8">
      <c r="A991" s="131"/>
      <c r="B991" s="7"/>
      <c r="C991" s="22"/>
      <c r="D991" s="22"/>
      <c r="E991" s="22"/>
      <c r="F991" s="7"/>
      <c r="G991" s="82"/>
      <c r="H991" s="16"/>
    </row>
    <row r="992" spans="1:8">
      <c r="A992" s="131"/>
      <c r="B992" s="7"/>
      <c r="C992" s="22"/>
      <c r="D992" s="22"/>
      <c r="E992" s="22"/>
      <c r="F992" s="7"/>
      <c r="G992" s="82"/>
      <c r="H992" s="16"/>
    </row>
    <row r="993" spans="1:8">
      <c r="A993" s="131"/>
      <c r="B993" s="7"/>
      <c r="C993" s="22"/>
      <c r="D993" s="22"/>
      <c r="E993" s="22"/>
      <c r="F993" s="7"/>
      <c r="G993" s="82"/>
      <c r="H993" s="16"/>
    </row>
    <row r="994" spans="1:8">
      <c r="A994" s="131"/>
      <c r="B994" s="7"/>
      <c r="C994" s="22"/>
      <c r="D994" s="22"/>
      <c r="E994" s="22"/>
      <c r="F994" s="7"/>
      <c r="G994" s="82"/>
      <c r="H994" s="16"/>
    </row>
    <row r="995" spans="1:8">
      <c r="A995" s="131"/>
      <c r="B995" s="7"/>
      <c r="C995" s="22"/>
      <c r="D995" s="22"/>
      <c r="E995" s="22"/>
      <c r="F995" s="7"/>
      <c r="G995" s="82"/>
      <c r="H995" s="16"/>
    </row>
    <row r="996" spans="1:8">
      <c r="A996" s="131"/>
      <c r="B996" s="7"/>
      <c r="C996" s="19"/>
      <c r="D996" s="22"/>
      <c r="E996" s="22"/>
      <c r="F996" s="7"/>
      <c r="G996" s="82"/>
      <c r="H996" s="16"/>
    </row>
    <row r="997" spans="1:8">
      <c r="A997" s="131"/>
      <c r="B997" s="7"/>
      <c r="C997" s="22"/>
      <c r="D997" s="22"/>
      <c r="E997" s="22"/>
      <c r="F997" s="7"/>
      <c r="G997" s="82"/>
      <c r="H997" s="16"/>
    </row>
    <row r="998" spans="1:8">
      <c r="A998" s="131"/>
      <c r="B998" s="7"/>
      <c r="C998" s="22"/>
      <c r="D998" s="22"/>
      <c r="E998" s="22"/>
      <c r="F998" s="7"/>
      <c r="G998" s="82"/>
      <c r="H998" s="16"/>
    </row>
    <row r="999" spans="1:8">
      <c r="A999" s="131"/>
      <c r="B999" s="7"/>
      <c r="C999" s="22"/>
      <c r="D999" s="22"/>
      <c r="E999" s="22"/>
      <c r="F999" s="7"/>
      <c r="G999" s="82"/>
      <c r="H999" s="16"/>
    </row>
    <row r="1000" spans="1:8">
      <c r="A1000" s="131"/>
      <c r="B1000" s="7"/>
      <c r="C1000" s="22"/>
      <c r="D1000" s="22"/>
      <c r="E1000" s="22"/>
      <c r="F1000" s="7"/>
      <c r="G1000" s="82"/>
      <c r="H1000" s="16"/>
    </row>
    <row r="1001" spans="1:8">
      <c r="A1001" s="131"/>
      <c r="B1001" s="7"/>
      <c r="C1001" s="22"/>
      <c r="D1001" s="22"/>
      <c r="E1001" s="22"/>
      <c r="F1001" s="7"/>
      <c r="G1001" s="82"/>
      <c r="H1001" s="16"/>
    </row>
    <row r="1002" spans="1:8">
      <c r="A1002" s="131"/>
      <c r="B1002" s="7"/>
      <c r="C1002" s="22"/>
      <c r="D1002" s="22"/>
      <c r="E1002" s="22"/>
      <c r="F1002" s="7"/>
      <c r="G1002" s="82"/>
      <c r="H1002" s="16"/>
    </row>
    <row r="1003" spans="1:8">
      <c r="A1003" s="131"/>
      <c r="B1003" s="7"/>
      <c r="C1003" s="22"/>
      <c r="D1003" s="22"/>
      <c r="E1003" s="22"/>
      <c r="F1003" s="7"/>
      <c r="G1003" s="82"/>
      <c r="H1003" s="16"/>
    </row>
    <row r="1004" spans="1:8">
      <c r="A1004" s="131"/>
      <c r="B1004" s="7"/>
      <c r="C1004" s="22"/>
      <c r="D1004" s="22"/>
      <c r="E1004" s="22"/>
      <c r="F1004" s="7"/>
      <c r="G1004" s="82"/>
      <c r="H1004" s="16"/>
    </row>
    <row r="1005" spans="1:8" ht="13.5" thickBot="1">
      <c r="A1005" s="132"/>
      <c r="B1005" s="106"/>
      <c r="C1005" s="107"/>
      <c r="D1005" s="107"/>
      <c r="E1005" s="107"/>
      <c r="F1005" s="106"/>
      <c r="G1005" s="108"/>
      <c r="H1005" s="16"/>
    </row>
  </sheetData>
  <mergeCells count="89">
    <mergeCell ref="A543:G543"/>
    <mergeCell ref="A566:G566"/>
    <mergeCell ref="A311:A342"/>
    <mergeCell ref="A344:A364"/>
    <mergeCell ref="A366:A387"/>
    <mergeCell ref="A389:A413"/>
    <mergeCell ref="A415:A467"/>
    <mergeCell ref="A469:A493"/>
    <mergeCell ref="A495:A542"/>
    <mergeCell ref="A544:A565"/>
    <mergeCell ref="A365:G365"/>
    <mergeCell ref="A388:G388"/>
    <mergeCell ref="A414:G414"/>
    <mergeCell ref="A468:G468"/>
    <mergeCell ref="A494:G494"/>
    <mergeCell ref="B391:B392"/>
    <mergeCell ref="A343:G343"/>
    <mergeCell ref="A163:A190"/>
    <mergeCell ref="A192:A260"/>
    <mergeCell ref="A262:A283"/>
    <mergeCell ref="A285:A309"/>
    <mergeCell ref="A284:G284"/>
    <mergeCell ref="B330:B331"/>
    <mergeCell ref="B39:B40"/>
    <mergeCell ref="A1:G1"/>
    <mergeCell ref="A53:G53"/>
    <mergeCell ref="A103:G103"/>
    <mergeCell ref="A123:G123"/>
    <mergeCell ref="A2:A52"/>
    <mergeCell ref="A54:A102"/>
    <mergeCell ref="A104:A122"/>
    <mergeCell ref="B58:B59"/>
    <mergeCell ref="B90:B91"/>
    <mergeCell ref="A124:A142"/>
    <mergeCell ref="A144:A161"/>
    <mergeCell ref="A143:G143"/>
    <mergeCell ref="A964:G964"/>
    <mergeCell ref="A623:G623"/>
    <mergeCell ref="A643:G643"/>
    <mergeCell ref="A683:G683"/>
    <mergeCell ref="A702:G702"/>
    <mergeCell ref="F729:F740"/>
    <mergeCell ref="F805:F814"/>
    <mergeCell ref="B729:B740"/>
    <mergeCell ref="B743:B754"/>
    <mergeCell ref="B755:B766"/>
    <mergeCell ref="B805:B817"/>
    <mergeCell ref="B836:B847"/>
    <mergeCell ref="A310:G310"/>
    <mergeCell ref="B658:B659"/>
    <mergeCell ref="A624:A642"/>
    <mergeCell ref="A644:A682"/>
    <mergeCell ref="A684:A701"/>
    <mergeCell ref="A589:G589"/>
    <mergeCell ref="A607:G607"/>
    <mergeCell ref="A590:A606"/>
    <mergeCell ref="A608:A622"/>
    <mergeCell ref="A162:G162"/>
    <mergeCell ref="A191:G191"/>
    <mergeCell ref="A261:G261"/>
    <mergeCell ref="A904:A924"/>
    <mergeCell ref="A926:A963"/>
    <mergeCell ref="B934:B943"/>
    <mergeCell ref="B944:B953"/>
    <mergeCell ref="A804:A826"/>
    <mergeCell ref="A828:A868"/>
    <mergeCell ref="A870:A888"/>
    <mergeCell ref="A869:G869"/>
    <mergeCell ref="A567:A588"/>
    <mergeCell ref="A714:G714"/>
    <mergeCell ref="A727:G727"/>
    <mergeCell ref="A772:G772"/>
    <mergeCell ref="A703:A713"/>
    <mergeCell ref="B345:B346"/>
    <mergeCell ref="B471:B472"/>
    <mergeCell ref="A981:A1005"/>
    <mergeCell ref="A965:A980"/>
    <mergeCell ref="A925:G925"/>
    <mergeCell ref="A715:A726"/>
    <mergeCell ref="B848:B859"/>
    <mergeCell ref="A889:G889"/>
    <mergeCell ref="A903:G903"/>
    <mergeCell ref="A728:A771"/>
    <mergeCell ref="A773:A802"/>
    <mergeCell ref="A803:G803"/>
    <mergeCell ref="A827:G827"/>
    <mergeCell ref="A890:A902"/>
    <mergeCell ref="B584:B586"/>
    <mergeCell ref="B655:B656"/>
  </mergeCells>
  <conditionalFormatting sqref="C395">
    <cfRule type="duplicateValues" dxfId="5" priority="4"/>
    <cfRule type="duplicateValues" dxfId="4" priority="5"/>
    <cfRule type="duplicateValues" dxfId="3" priority="6"/>
  </conditionalFormatting>
  <conditionalFormatting sqref="C479">
    <cfRule type="duplicateValues" dxfId="2" priority="1"/>
    <cfRule type="duplicateValues" dxfId="1" priority="2"/>
    <cfRule type="duplicateValues" dxfId="0" priority="3"/>
  </conditionalFormatting>
  <pageMargins left="0.74791666666666701" right="0.51180555555555596" top="1.18055555555556" bottom="1.18055555555556" header="0.31388888888888899" footer="0.31388888888888899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HS550ATV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Барышев Сергей</cp:lastModifiedBy>
  <cp:lastPrinted>2015-12-04T08:01:00Z</cp:lastPrinted>
  <dcterms:created xsi:type="dcterms:W3CDTF">2015-12-04T06:39:00Z</dcterms:created>
  <dcterms:modified xsi:type="dcterms:W3CDTF">2024-02-23T07:42:42Z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2DB70F36FF4346DB9231FB8E5C270678</vt:lpwstr>
  </property>
  <property fmtid="{D5CDD505-2E9C-101B-9397-08002B2CF9AE}" pid="3" name="KSOProductBuildVer">
    <vt:lpwstr>2052-11.1.0.10938</vt:lpwstr>
  </property>
  <property fmtid="{D5CDD505-2E9C-101B-9397-08002B2CF9AE}" pid="4" name="KSOReadingLayout">
    <vt:bool>true</vt:bool>
  </property>
  <property fmtid="{D5CDD505-2E9C-101B-9397-08002B2CF9AE}" pid="5" name="NXPowerLiteLastOptimized">
    <vt:lpwstr>3933503</vt:lpwstr>
  </property>
  <property fmtid="{D5CDD505-2E9C-101B-9397-08002B2CF9AE}" pid="6" name="NXPowerLiteSettings">
    <vt:lpwstr>C7000400038000</vt:lpwstr>
  </property>
  <property fmtid="{D5CDD505-2E9C-101B-9397-08002B2CF9AE}" pid="7" name="NXPowerLiteVersion">
    <vt:lpwstr>S9.1.4</vt:lpwstr>
  </property>
</Properties>
</file>